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小学" sheetId="2" r:id="rId1"/>
    <sheet name="初中" sheetId="1" r:id="rId2"/>
    <sheet name="高中" sheetId="3" r:id="rId3"/>
    <sheet name="Sheet2" sheetId="5" r:id="rId4"/>
    <sheet name="Sheet1" sheetId="4" r:id="rId5"/>
  </sheets>
  <definedNames>
    <definedName name="_xlnm._FilterDatabase" localSheetId="0" hidden="1">小学!$A$6:$AX$306</definedName>
    <definedName name="_xlnm._FilterDatabase" localSheetId="1" hidden="1">初中!$A$5:$AS$194</definedName>
    <definedName name="_xlnm._FilterDatabase" localSheetId="2" hidden="1">高中!$A$5:$AO$53</definedName>
  </definedNames>
  <calcPr calcId="144525"/>
</workbook>
</file>

<file path=xl/sharedStrings.xml><?xml version="1.0" encoding="utf-8"?>
<sst xmlns="http://schemas.openxmlformats.org/spreadsheetml/2006/main" count="768" uniqueCount="298">
  <si>
    <t>2021年宝山区中小职校输送及参加市、区体育竞赛计分汇总表</t>
  </si>
  <si>
    <t>备注1：蓝色字体为参赛分，黄色区域是比赛分加参赛分总和</t>
  </si>
  <si>
    <t>备注2：合计分=输送分 + 七项总分（选取七项最高成绩）+ 田径分 + 跳踢分 + 广播操校运会分 + 市级比赛总分</t>
  </si>
  <si>
    <t>学    校</t>
  </si>
  <si>
    <t>输  送</t>
  </si>
  <si>
    <t>区     级    比    赛</t>
  </si>
  <si>
    <r>
      <rPr>
        <b/>
        <sz val="12"/>
        <rFont val="宋体"/>
        <charset val="134"/>
      </rPr>
      <t>市 级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及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以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上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比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赛</t>
    </r>
  </si>
  <si>
    <t>合计分</t>
  </si>
  <si>
    <t>二线</t>
  </si>
  <si>
    <t>三线</t>
  </si>
  <si>
    <t>乒乓</t>
  </si>
  <si>
    <t>羽毛</t>
  </si>
  <si>
    <t>网球</t>
  </si>
  <si>
    <t>武术</t>
  </si>
  <si>
    <t>啦啦操</t>
  </si>
  <si>
    <t>体育摄影</t>
  </si>
  <si>
    <t>桥牌</t>
  </si>
  <si>
    <t>国际象棋</t>
  </si>
  <si>
    <t>围棋</t>
  </si>
  <si>
    <t>跆拳道</t>
  </si>
  <si>
    <t>象棋</t>
  </si>
  <si>
    <t>手球</t>
  </si>
  <si>
    <t>游泳</t>
  </si>
  <si>
    <t>击剑</t>
  </si>
  <si>
    <t>篮球</t>
  </si>
  <si>
    <t>足球</t>
  </si>
  <si>
    <t>七项总分</t>
  </si>
  <si>
    <t>田径</t>
  </si>
  <si>
    <t>跳踢</t>
  </si>
  <si>
    <t>广播操校运会</t>
  </si>
  <si>
    <t>羽毛球</t>
  </si>
  <si>
    <t>健身操</t>
  </si>
  <si>
    <t>射箭</t>
  </si>
  <si>
    <t>棒垒球</t>
  </si>
  <si>
    <t>阳光伙伴</t>
  </si>
  <si>
    <t>象棋国跳</t>
  </si>
  <si>
    <t>柔道跆拳道空守道</t>
  </si>
  <si>
    <t>定向</t>
  </si>
  <si>
    <t>三模</t>
  </si>
  <si>
    <t>围棋五子棋</t>
  </si>
  <si>
    <t>龙文化</t>
  </si>
  <si>
    <t>阳光大联赛</t>
  </si>
  <si>
    <t>排球</t>
  </si>
  <si>
    <t>比赛总分</t>
  </si>
  <si>
    <t>一中心</t>
  </si>
  <si>
    <t>淞一小学</t>
  </si>
  <si>
    <t>同泰小学</t>
  </si>
  <si>
    <t>水产路小学</t>
  </si>
  <si>
    <t>海滨小学</t>
  </si>
  <si>
    <t>永清小学</t>
  </si>
  <si>
    <t>淞滨小学</t>
  </si>
  <si>
    <t>泗东小学</t>
  </si>
  <si>
    <t>和衷小学</t>
  </si>
  <si>
    <t>实验小学</t>
  </si>
  <si>
    <t>广育小学</t>
  </si>
  <si>
    <t>宝林三小</t>
  </si>
  <si>
    <t xml:space="preserve"> </t>
  </si>
  <si>
    <t>三中心</t>
  </si>
  <si>
    <t>红星小学</t>
  </si>
  <si>
    <t>长江路小学</t>
  </si>
  <si>
    <t>通河新村小学</t>
  </si>
  <si>
    <t>通河二小</t>
  </si>
  <si>
    <t>通河三小</t>
  </si>
  <si>
    <t>呼玛小学</t>
  </si>
  <si>
    <t>虎林路小学</t>
  </si>
  <si>
    <t>泗塘新村</t>
  </si>
  <si>
    <t>新民实验</t>
  </si>
  <si>
    <t>月浦二小</t>
  </si>
  <si>
    <t>月浦三小</t>
  </si>
  <si>
    <t>乐业小学</t>
  </si>
  <si>
    <t>同达小学</t>
  </si>
  <si>
    <t>石洞口小学</t>
  </si>
  <si>
    <t>大场镇小学</t>
  </si>
  <si>
    <t>宝虹小学</t>
  </si>
  <si>
    <t>罗阳小学</t>
  </si>
  <si>
    <t>美罗一小</t>
  </si>
  <si>
    <t>江湾中心校</t>
  </si>
  <si>
    <t>高境科创（高境二小）</t>
  </si>
  <si>
    <t>高境三小</t>
  </si>
  <si>
    <t>大场中心小学</t>
  </si>
  <si>
    <t>大华小学</t>
  </si>
  <si>
    <t>大华二小</t>
  </si>
  <si>
    <t>行知小学</t>
  </si>
  <si>
    <t>嘉华小学</t>
  </si>
  <si>
    <t>祁连中心</t>
  </si>
  <si>
    <t>上海大学附属小学</t>
  </si>
  <si>
    <t>中环实验小学</t>
  </si>
  <si>
    <t>二中心</t>
  </si>
  <si>
    <t>通河四小</t>
  </si>
  <si>
    <t>虎林三小</t>
  </si>
  <si>
    <t>淞南中心校</t>
  </si>
  <si>
    <t>淞南二小</t>
  </si>
  <si>
    <t>杨行中心校</t>
  </si>
  <si>
    <t>顾村中心校</t>
  </si>
  <si>
    <t>泰和新城</t>
  </si>
  <si>
    <t>共富新村小学</t>
  </si>
  <si>
    <t>菊泉学校</t>
  </si>
  <si>
    <t>盛桥中心校</t>
  </si>
  <si>
    <t>罗店中心校</t>
  </si>
  <si>
    <t>罗南中心</t>
  </si>
  <si>
    <t>罗泾中心校</t>
  </si>
  <si>
    <t>申华小学</t>
  </si>
  <si>
    <t>民办杨东</t>
  </si>
  <si>
    <t>民办杨行（杨行小学）</t>
  </si>
  <si>
    <t>民办肖泾</t>
  </si>
  <si>
    <t>民办山海</t>
  </si>
  <si>
    <t>罗希小学</t>
  </si>
  <si>
    <t>民办顾教</t>
  </si>
  <si>
    <t>民办益钢</t>
  </si>
  <si>
    <t>实验学校</t>
  </si>
  <si>
    <t>宝钢新世纪</t>
  </si>
  <si>
    <t>宝教实验(教院实验）</t>
  </si>
  <si>
    <t>吴淞实验</t>
  </si>
  <si>
    <t>华师实验（华宝实验）</t>
  </si>
  <si>
    <t>上大附中实验学校</t>
  </si>
  <si>
    <t>经纬实验</t>
  </si>
  <si>
    <t>馨家园校</t>
  </si>
  <si>
    <t>上海农场</t>
  </si>
  <si>
    <t>鹿鸣学校</t>
  </si>
  <si>
    <t>上大附校</t>
  </si>
  <si>
    <t>大华新城（世外大华实验）</t>
  </si>
  <si>
    <t>共富实验</t>
  </si>
  <si>
    <t>杨泰实验</t>
  </si>
  <si>
    <t>天馨学校</t>
  </si>
  <si>
    <t>月浦实验</t>
  </si>
  <si>
    <t>日日学校</t>
  </si>
  <si>
    <t>锦秋学校</t>
  </si>
  <si>
    <t>月浦中心</t>
  </si>
  <si>
    <t>同洲模范学校</t>
  </si>
  <si>
    <t>教会实验</t>
  </si>
  <si>
    <t>刘行新华实验</t>
  </si>
  <si>
    <t>民办惠民</t>
  </si>
  <si>
    <t>庙行实验</t>
  </si>
  <si>
    <t>上大宝外</t>
  </si>
  <si>
    <t>上师大附属宝山实验</t>
  </si>
  <si>
    <t>上外双语</t>
  </si>
  <si>
    <t>淞兴路第一小学</t>
  </si>
  <si>
    <t>行知二中实验学校</t>
  </si>
  <si>
    <t>行知中学附属宝山实验</t>
  </si>
  <si>
    <t>民办华二宝山实验</t>
  </si>
  <si>
    <t>顾村实验学校</t>
  </si>
  <si>
    <t>宝山世界外国语学校</t>
  </si>
  <si>
    <t>存志附属宝山实验学校</t>
  </si>
  <si>
    <t>上师大潜溪学校</t>
  </si>
  <si>
    <t>行知外国语学校</t>
  </si>
  <si>
    <t>初中组</t>
  </si>
  <si>
    <t>输 送</t>
  </si>
  <si>
    <t>市 级 及 以 上 比 赛</t>
  </si>
  <si>
    <t>乒乓球</t>
  </si>
  <si>
    <t>龙文化、龙狮</t>
  </si>
  <si>
    <t>健美操</t>
  </si>
  <si>
    <t>柔道跆拳道</t>
  </si>
  <si>
    <t>国际象棋、跳棋</t>
  </si>
  <si>
    <t>市级比赛总分</t>
  </si>
  <si>
    <t>淞谊中学</t>
  </si>
  <si>
    <t>宝教实验</t>
  </si>
  <si>
    <t>宝教附中</t>
  </si>
  <si>
    <t>海滨二中</t>
  </si>
  <si>
    <t>吴淞初级</t>
  </si>
  <si>
    <t>求真中学</t>
  </si>
  <si>
    <t>泗塘中学</t>
  </si>
  <si>
    <t xml:space="preserve"> -</t>
  </si>
  <si>
    <t>虎林中学</t>
  </si>
  <si>
    <t>呼玛中学</t>
  </si>
  <si>
    <t>华师实验</t>
  </si>
  <si>
    <t>吴淞二中</t>
  </si>
  <si>
    <t>月浦中学</t>
  </si>
  <si>
    <t>上大附中实验</t>
  </si>
  <si>
    <t>大场中学</t>
  </si>
  <si>
    <t>馨家园</t>
  </si>
  <si>
    <t>杨行中学</t>
  </si>
  <si>
    <t>盛桥中学</t>
  </si>
  <si>
    <t>罗泾中学</t>
  </si>
  <si>
    <t>大华中学</t>
  </si>
  <si>
    <t>世外大华实验学校</t>
  </si>
  <si>
    <t>高境三中</t>
  </si>
  <si>
    <t>高境四中</t>
  </si>
  <si>
    <t>长江二中</t>
  </si>
  <si>
    <t>泗塘二中</t>
  </si>
  <si>
    <t>刘行新华</t>
  </si>
  <si>
    <t>罗南中学</t>
  </si>
  <si>
    <t>陈伯吹</t>
  </si>
  <si>
    <t>行知二中</t>
  </si>
  <si>
    <t>和衷中学</t>
  </si>
  <si>
    <t>民办交华</t>
  </si>
  <si>
    <t>顾村中学</t>
  </si>
  <si>
    <t>行知实验</t>
  </si>
  <si>
    <t>行中中学</t>
  </si>
  <si>
    <t>同洲模范</t>
  </si>
  <si>
    <t>罗店中学</t>
  </si>
  <si>
    <t>罗店二中</t>
  </si>
  <si>
    <t>乐之中学</t>
  </si>
  <si>
    <t>上大附属宝山外国语</t>
  </si>
  <si>
    <t>宝山世外</t>
  </si>
  <si>
    <t>上师大宝山实验</t>
  </si>
  <si>
    <t>世外教育附属宝山大华实验学校</t>
  </si>
  <si>
    <t>华二宝山实验</t>
  </si>
  <si>
    <t>华师大附属杨行中学</t>
  </si>
  <si>
    <t>美兰湖中学</t>
  </si>
  <si>
    <t>高中组</t>
  </si>
  <si>
    <t>备注：蓝色字体为参赛分，黄色区域是比赛分加参赛分总和</t>
  </si>
  <si>
    <t>一线</t>
  </si>
  <si>
    <t>柔道</t>
  </si>
  <si>
    <t>象棋、桥牌、国际象棋</t>
  </si>
  <si>
    <t>行知中学</t>
  </si>
  <si>
    <t>吴淞中学</t>
  </si>
  <si>
    <t>上大附中</t>
  </si>
  <si>
    <t>宝山中学</t>
  </si>
  <si>
    <t>通河中学</t>
  </si>
  <si>
    <t>高境一中</t>
  </si>
  <si>
    <t>海滨中学</t>
  </si>
  <si>
    <t>淞浦中学</t>
  </si>
  <si>
    <t>华师大二附中宝山</t>
  </si>
  <si>
    <t>鸿文职校</t>
  </si>
  <si>
    <t>宝山职校</t>
  </si>
  <si>
    <t>高中</t>
  </si>
  <si>
    <t>团体总分</t>
  </si>
  <si>
    <t>团体名次</t>
  </si>
  <si>
    <t>30秒双摇</t>
  </si>
  <si>
    <t>3分钟单摇</t>
  </si>
  <si>
    <t>1分钟双人跳</t>
  </si>
  <si>
    <t>长绳（A）</t>
  </si>
  <si>
    <t>长绳（B）</t>
  </si>
  <si>
    <t>3分钟快速踢（高中对踢）</t>
  </si>
  <si>
    <t>耐力踢</t>
  </si>
  <si>
    <t>3*40秒交互长绳速度</t>
  </si>
  <si>
    <t>花样跳绳自编动作</t>
  </si>
  <si>
    <t>单位</t>
  </si>
  <si>
    <t>成绩</t>
  </si>
  <si>
    <t>合计</t>
  </si>
  <si>
    <t>名次</t>
  </si>
  <si>
    <t>得分</t>
  </si>
  <si>
    <t>男1</t>
  </si>
  <si>
    <t>女1</t>
  </si>
  <si>
    <t>对踢1</t>
  </si>
  <si>
    <t>男2</t>
  </si>
  <si>
    <t>女2</t>
  </si>
  <si>
    <t>对踢2</t>
  </si>
  <si>
    <t>宝新世纪</t>
  </si>
  <si>
    <t>大华新城</t>
  </si>
  <si>
    <t>宝山实验</t>
  </si>
  <si>
    <t>华师宝实</t>
  </si>
  <si>
    <t>民办和衷</t>
  </si>
  <si>
    <t>民办锦秋</t>
  </si>
  <si>
    <t>上附实验</t>
  </si>
  <si>
    <t>杨行小学</t>
  </si>
  <si>
    <t>永清路小</t>
  </si>
  <si>
    <t>高境二小</t>
  </si>
  <si>
    <t>杨东小学</t>
  </si>
  <si>
    <t>淞南中心</t>
  </si>
  <si>
    <t>中环实验</t>
  </si>
  <si>
    <t>上大附小</t>
  </si>
  <si>
    <t>二中心小</t>
  </si>
  <si>
    <t>江湾中心</t>
  </si>
  <si>
    <t>石洞口小</t>
  </si>
  <si>
    <t>宝教院实验</t>
  </si>
  <si>
    <t>长江路小</t>
  </si>
  <si>
    <t>淞滨路小</t>
  </si>
  <si>
    <t>大场镇小</t>
  </si>
  <si>
    <t>虎林路小</t>
  </si>
  <si>
    <t>顾村中心</t>
  </si>
  <si>
    <t>水产路小</t>
  </si>
  <si>
    <t>呼玛路小</t>
  </si>
  <si>
    <t>通河新村</t>
  </si>
  <si>
    <t>杨行中心</t>
  </si>
  <si>
    <t>同泰路小</t>
  </si>
  <si>
    <t>共富新村</t>
  </si>
  <si>
    <t>盛桥中心</t>
  </si>
  <si>
    <t>大场中心</t>
  </si>
  <si>
    <t>罗店中心</t>
  </si>
  <si>
    <t>罗泾中心</t>
  </si>
  <si>
    <t>2017年宝山区中小职校田径锦标赛初中组团体总分表</t>
  </si>
  <si>
    <t>单 位</t>
  </si>
  <si>
    <t>200米</t>
  </si>
  <si>
    <t>400米</t>
  </si>
  <si>
    <t>800米</t>
  </si>
  <si>
    <t>1500米</t>
  </si>
  <si>
    <t>3000米</t>
  </si>
  <si>
    <t>110/100米栏</t>
  </si>
  <si>
    <t>跳高</t>
  </si>
  <si>
    <t>跳远</t>
  </si>
  <si>
    <t>三级跳远</t>
  </si>
  <si>
    <t>铅球</t>
  </si>
  <si>
    <t>铁饼</t>
  </si>
  <si>
    <t>标枪</t>
  </si>
  <si>
    <t>4*100米接力</t>
  </si>
  <si>
    <t>男团</t>
  </si>
  <si>
    <t>女团</t>
  </si>
  <si>
    <t>男</t>
  </si>
  <si>
    <t>女</t>
  </si>
  <si>
    <t>教育附中</t>
  </si>
  <si>
    <t>华师杨行</t>
  </si>
  <si>
    <t>陈伯吹校</t>
  </si>
  <si>
    <t>教育实验</t>
  </si>
  <si>
    <t>交华中学</t>
  </si>
  <si>
    <t>上师经纬</t>
  </si>
  <si>
    <t>少体校</t>
  </si>
  <si>
    <t>华师宝山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</si>
</sst>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0.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1"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Verdana"/>
      <charset val="134"/>
    </font>
    <font>
      <b/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0"/>
      <color indexed="8"/>
      <name val="宋体"/>
      <charset val="134"/>
    </font>
    <font>
      <b/>
      <sz val="12"/>
      <color rgb="FF000000"/>
      <name val="Verdana"/>
      <charset val="134"/>
    </font>
    <font>
      <b/>
      <sz val="11"/>
      <color indexed="8"/>
      <name val="宋体"/>
      <charset val="134"/>
    </font>
    <font>
      <sz val="6"/>
      <color rgb="FF000000"/>
      <name val="宋体"/>
      <charset val="134"/>
    </font>
    <font>
      <sz val="6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12"/>
      <color indexed="16"/>
      <name val="宋体"/>
      <charset val="134"/>
    </font>
    <font>
      <sz val="11"/>
      <color indexed="16"/>
      <name val="宋体"/>
      <charset val="134"/>
    </font>
    <font>
      <b/>
      <sz val="11"/>
      <color indexed="16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2"/>
      <color indexed="12"/>
      <name val="宋体"/>
      <charset val="134"/>
    </font>
    <font>
      <sz val="12"/>
      <color indexed="62"/>
      <name val="宋体"/>
      <charset val="134"/>
    </font>
    <font>
      <sz val="12"/>
      <color indexed="48"/>
      <name val="宋体"/>
      <charset val="134"/>
    </font>
    <font>
      <sz val="12"/>
      <color rgb="FF3366FF"/>
      <name val="宋体"/>
      <charset val="134"/>
    </font>
    <font>
      <sz val="12"/>
      <color rgb="FF538DD5"/>
      <name val="宋体"/>
      <charset val="134"/>
    </font>
    <font>
      <sz val="12"/>
      <color rgb="FF0000FF"/>
      <name val="宋体"/>
      <charset val="134"/>
    </font>
    <font>
      <b/>
      <sz val="11"/>
      <name val="宋体"/>
      <charset val="134"/>
    </font>
    <font>
      <sz val="8"/>
      <color indexed="4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48"/>
      <name val="宋体"/>
      <charset val="134"/>
    </font>
    <font>
      <sz val="10"/>
      <color rgb="FF3366FF"/>
      <name val="宋体"/>
      <charset val="134"/>
    </font>
    <font>
      <sz val="10"/>
      <color rgb="FF000000"/>
      <name val="宋体"/>
      <charset val="134"/>
    </font>
    <font>
      <sz val="10"/>
      <color rgb="FF003366"/>
      <name val="宋体"/>
      <charset val="134"/>
    </font>
    <font>
      <sz val="10"/>
      <color rgb="FF0000FF"/>
      <name val="宋体"/>
      <charset val="134"/>
    </font>
    <font>
      <sz val="10"/>
      <color rgb="FF0066CC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theme="4"/>
      <name val="宋体"/>
      <charset val="134"/>
    </font>
    <font>
      <sz val="10"/>
      <color rgb="FF4F81BD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double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indexed="8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8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double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rgb="FF00000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8"/>
      </left>
      <right style="medium">
        <color indexed="8"/>
      </right>
      <top style="thin">
        <color rgb="FF000000"/>
      </top>
      <bottom/>
      <diagonal/>
    </border>
    <border>
      <left/>
      <right style="thin">
        <color indexed="8"/>
      </right>
      <top style="double">
        <color rgb="FF000000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rgb="FF000000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rgb="FF000000"/>
      </top>
      <bottom style="thin">
        <color indexed="8"/>
      </bottom>
      <diagonal/>
    </border>
    <border>
      <left style="thin">
        <color indexed="8"/>
      </left>
      <right/>
      <top style="double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thin">
        <color indexed="8"/>
      </right>
      <top style="dash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 style="medium">
        <color indexed="8"/>
      </right>
      <top/>
      <bottom style="medium">
        <color rgb="FF0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/>
      <top/>
      <bottom style="medium">
        <color rgb="FF000000"/>
      </bottom>
      <diagonal/>
    </border>
    <border>
      <left style="medium">
        <color indexed="8"/>
      </left>
      <right style="thin">
        <color indexed="8"/>
      </right>
      <top/>
      <bottom style="medium">
        <color rgb="FF000000"/>
      </bottom>
      <diagonal/>
    </border>
    <border>
      <left style="medium">
        <color indexed="8"/>
      </left>
      <right style="thin">
        <color indexed="8"/>
      </right>
      <top/>
      <bottom style="dashed">
        <color indexed="8"/>
      </bottom>
      <diagonal/>
    </border>
    <border>
      <left style="medium">
        <color indexed="8"/>
      </left>
      <right style="thin">
        <color indexed="8"/>
      </right>
      <top style="dashed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ck">
        <color auto="true"/>
      </left>
      <right/>
      <top style="thick">
        <color auto="true"/>
      </top>
      <bottom style="thick">
        <color auto="true"/>
      </bottom>
      <diagonal/>
    </border>
    <border>
      <left/>
      <right/>
      <top style="thick">
        <color auto="true"/>
      </top>
      <bottom style="thick">
        <color auto="true"/>
      </bottom>
      <diagonal/>
    </border>
    <border>
      <left style="thin">
        <color auto="true"/>
      </left>
      <right style="thin">
        <color auto="true"/>
      </right>
      <top/>
      <bottom style="thick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ck">
        <color indexed="8"/>
      </bottom>
      <diagonal/>
    </border>
    <border>
      <left style="thin">
        <color auto="true"/>
      </left>
      <right style="thin">
        <color auto="true"/>
      </right>
      <top style="thick">
        <color indexed="8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ck">
        <color auto="true"/>
      </right>
      <top style="thick">
        <color auto="true"/>
      </top>
      <bottom style="thick">
        <color auto="true"/>
      </bottom>
      <diagonal/>
    </border>
    <border>
      <left style="thin">
        <color auto="true"/>
      </left>
      <right style="thick">
        <color auto="true"/>
      </right>
      <top style="thick">
        <color auto="true"/>
      </top>
      <bottom style="thick">
        <color indexed="8"/>
      </bottom>
      <diagonal/>
    </border>
    <border>
      <left/>
      <right style="thin">
        <color auto="true"/>
      </right>
      <top/>
      <bottom style="thick">
        <color indexed="8"/>
      </bottom>
      <diagonal/>
    </border>
    <border>
      <left style="thin">
        <color auto="true"/>
      </left>
      <right style="thick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ck">
        <color rgb="FF000000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/>
      <bottom style="thick">
        <color indexed="8"/>
      </bottom>
      <diagonal/>
    </border>
    <border>
      <left style="thin">
        <color auto="true"/>
      </left>
      <right style="thick">
        <color auto="true"/>
      </right>
      <top style="thick">
        <color indexed="8"/>
      </top>
      <bottom/>
      <diagonal/>
    </border>
    <border>
      <left style="thin">
        <color auto="true"/>
      </left>
      <right style="thick">
        <color auto="true"/>
      </right>
      <top/>
      <bottom/>
      <diagonal/>
    </border>
    <border>
      <left/>
      <right style="thick">
        <color auto="true"/>
      </right>
      <top style="thin">
        <color auto="true"/>
      </top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ck">
        <color auto="true"/>
      </top>
      <bottom/>
      <diagonal/>
    </border>
    <border>
      <left style="thick">
        <color auto="true"/>
      </left>
      <right style="thin">
        <color auto="true"/>
      </right>
      <top/>
      <bottom style="thick">
        <color auto="true"/>
      </bottom>
      <diagonal/>
    </border>
    <border>
      <left style="thick">
        <color auto="true"/>
      </left>
      <right style="thin">
        <color auto="true"/>
      </right>
      <top/>
      <bottom/>
      <diagonal/>
    </border>
    <border>
      <left style="thick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ck">
        <color auto="true"/>
      </top>
      <bottom style="thick">
        <color auto="true"/>
      </bottom>
      <diagonal/>
    </border>
    <border>
      <left style="thin">
        <color auto="true"/>
      </left>
      <right style="thin">
        <color auto="true"/>
      </right>
      <top style="thick">
        <color auto="true"/>
      </top>
      <bottom style="thick">
        <color auto="true"/>
      </bottom>
      <diagonal/>
    </border>
    <border>
      <left style="thin">
        <color auto="true"/>
      </left>
      <right/>
      <top style="thick">
        <color auto="true"/>
      </top>
      <bottom style="thick">
        <color auto="true"/>
      </bottom>
      <diagonal/>
    </border>
    <border>
      <left style="thin">
        <color auto="true"/>
      </left>
      <right style="thick">
        <color auto="true"/>
      </right>
      <top style="thick">
        <color indexed="8"/>
      </top>
      <bottom style="thin">
        <color auto="true"/>
      </bottom>
      <diagonal/>
    </border>
    <border>
      <left/>
      <right style="thin">
        <color auto="true"/>
      </right>
      <top style="thick">
        <color auto="true"/>
      </top>
      <bottom style="thick">
        <color auto="true"/>
      </bottom>
      <diagonal/>
    </border>
    <border>
      <left style="thin">
        <color auto="true"/>
      </left>
      <right/>
      <top/>
      <bottom style="thick">
        <color indexed="8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ck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ck">
        <color auto="true"/>
      </bottom>
      <diagonal/>
    </border>
    <border>
      <left style="thick">
        <color auto="true"/>
      </left>
      <right style="thick">
        <color auto="true"/>
      </right>
      <top style="thick">
        <color auto="true"/>
      </top>
      <bottom style="thin">
        <color auto="true"/>
      </bottom>
      <diagonal/>
    </border>
    <border>
      <left/>
      <right style="thick">
        <color auto="true"/>
      </right>
      <top/>
      <bottom style="thick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8"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9" borderId="0" applyNumberFormat="false" applyBorder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23" borderId="0" applyNumberFormat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41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32" borderId="0" applyNumberFormat="false" applyBorder="false" applyAlignment="false" applyProtection="false">
      <alignment vertical="center"/>
    </xf>
    <xf numFmtId="0" fontId="41" fillId="35" borderId="0" applyNumberFormat="false" applyBorder="false" applyAlignment="false" applyProtection="false">
      <alignment vertical="center"/>
    </xf>
    <xf numFmtId="0" fontId="47" fillId="0" borderId="132" applyNumberFormat="false" applyFill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58" fillId="0" borderId="131" applyNumberFormat="false" applyFill="false" applyAlignment="false" applyProtection="false">
      <alignment vertical="center"/>
    </xf>
    <xf numFmtId="9" fontId="48" fillId="0" borderId="0" applyFont="false" applyFill="false" applyBorder="false" applyAlignment="false" applyProtection="false">
      <alignment vertical="center"/>
    </xf>
    <xf numFmtId="43" fontId="48" fillId="0" borderId="0" applyFont="false" applyFill="false" applyBorder="false" applyAlignment="false" applyProtection="false">
      <alignment vertical="center"/>
    </xf>
    <xf numFmtId="0" fontId="56" fillId="0" borderId="129" applyNumberFormat="false" applyFill="false" applyAlignment="false" applyProtection="false">
      <alignment vertical="center"/>
    </xf>
    <xf numFmtId="42" fontId="48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5" fillId="36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1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31" borderId="0" applyNumberFormat="false" applyBorder="false" applyAlignment="false" applyProtection="false">
      <alignment vertical="center"/>
    </xf>
    <xf numFmtId="0" fontId="52" fillId="0" borderId="129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44" fontId="48" fillId="0" borderId="0" applyFont="false" applyFill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55" fillId="10" borderId="125" applyNumberForma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41" fontId="48" fillId="0" borderId="0" applyFont="false" applyFill="false" applyBorder="false" applyAlignment="false" applyProtection="false">
      <alignment vertical="center"/>
    </xf>
    <xf numFmtId="0" fontId="45" fillId="12" borderId="0" applyNumberFormat="false" applyBorder="false" applyAlignment="false" applyProtection="false">
      <alignment vertical="center"/>
    </xf>
    <xf numFmtId="0" fontId="41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5" fillId="9" borderId="0" applyNumberFormat="false" applyBorder="false" applyAlignment="false" applyProtection="false">
      <alignment vertical="center"/>
    </xf>
    <xf numFmtId="0" fontId="44" fillId="8" borderId="125" applyNumberFormat="false" applyAlignment="false" applyProtection="false">
      <alignment vertical="center"/>
    </xf>
    <xf numFmtId="0" fontId="46" fillId="10" borderId="126" applyNumberFormat="false" applyAlignment="false" applyProtection="false">
      <alignment vertical="center"/>
    </xf>
    <xf numFmtId="0" fontId="54" fillId="29" borderId="130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127" applyNumberFormat="false" applyFill="false" applyAlignment="false" applyProtection="false">
      <alignment vertical="center"/>
    </xf>
    <xf numFmtId="0" fontId="4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13" borderId="0" applyNumberFormat="false" applyBorder="false" applyAlignment="false" applyProtection="false">
      <alignment vertical="center"/>
    </xf>
    <xf numFmtId="0" fontId="48" fillId="20" borderId="128" applyNumberFormat="false" applyFon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57" fillId="3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5" fillId="16" borderId="0" applyNumberFormat="false" applyBorder="false" applyAlignment="false" applyProtection="false">
      <alignment vertical="center"/>
    </xf>
    <xf numFmtId="0" fontId="42" fillId="7" borderId="0" applyNumberFormat="false" applyBorder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53" fillId="27" borderId="0" applyNumberFormat="false" applyBorder="false" applyAlignment="false" applyProtection="false">
      <alignment vertical="center"/>
    </xf>
    <xf numFmtId="0" fontId="45" fillId="24" borderId="0" applyNumberFormat="false" applyBorder="false" applyAlignment="false" applyProtection="false">
      <alignment vertical="center"/>
    </xf>
    <xf numFmtId="0" fontId="41" fillId="18" borderId="0" applyNumberFormat="false" applyBorder="false" applyAlignment="false" applyProtection="false">
      <alignment vertical="center"/>
    </xf>
    <xf numFmtId="0" fontId="0" fillId="0" borderId="0"/>
    <xf numFmtId="0" fontId="45" fillId="14" borderId="0" applyNumberFormat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45" fillId="33" borderId="0" applyNumberFormat="false" applyBorder="false" applyAlignment="false" applyProtection="false">
      <alignment vertical="center"/>
    </xf>
  </cellStyleXfs>
  <cellXfs count="387">
    <xf numFmtId="0" fontId="0" fillId="0" borderId="0" xfId="0"/>
    <xf numFmtId="0" fontId="1" fillId="0" borderId="0" xfId="0" applyFont="true"/>
    <xf numFmtId="0" fontId="2" fillId="2" borderId="1" xfId="30" applyFont="true" applyFill="true" applyBorder="true" applyAlignment="true">
      <alignment horizontal="center" vertical="top" wrapText="true"/>
    </xf>
    <xf numFmtId="0" fontId="3" fillId="0" borderId="2" xfId="30" applyNumberFormat="true" applyFont="true" applyBorder="true" applyAlignment="true">
      <alignment horizontal="center" vertical="center"/>
    </xf>
    <xf numFmtId="1" fontId="3" fillId="0" borderId="3" xfId="30" applyNumberFormat="true" applyFont="true" applyBorder="true" applyAlignment="true">
      <alignment horizontal="center" vertical="center"/>
    </xf>
    <xf numFmtId="0" fontId="4" fillId="2" borderId="4" xfId="30" applyNumberFormat="true" applyFont="true" applyFill="true" applyBorder="true" applyAlignment="true"/>
    <xf numFmtId="0" fontId="4" fillId="2" borderId="5" xfId="30" applyNumberFormat="true" applyFont="true" applyFill="true" applyBorder="true" applyAlignment="true"/>
    <xf numFmtId="1" fontId="3" fillId="2" borderId="6" xfId="30" applyNumberFormat="true" applyFont="true" applyFill="true" applyBorder="true" applyAlignment="true">
      <alignment horizontal="left" vertical="top"/>
    </xf>
    <xf numFmtId="1" fontId="3" fillId="2" borderId="7" xfId="30" applyNumberFormat="true" applyFont="true" applyFill="true" applyBorder="true" applyAlignment="true">
      <alignment horizontal="right"/>
    </xf>
    <xf numFmtId="1" fontId="3" fillId="2" borderId="8" xfId="30" applyNumberFormat="true" applyFont="true" applyFill="true" applyBorder="true" applyAlignment="true">
      <alignment horizontal="left" vertical="top"/>
    </xf>
    <xf numFmtId="1" fontId="3" fillId="2" borderId="9" xfId="30" applyNumberFormat="true" applyFont="true" applyFill="true" applyBorder="true" applyAlignment="true">
      <alignment horizontal="right"/>
    </xf>
    <xf numFmtId="1" fontId="3" fillId="2" borderId="10" xfId="30" applyNumberFormat="true" applyFont="true" applyFill="true" applyBorder="true" applyAlignment="true">
      <alignment horizontal="left" vertical="top"/>
    </xf>
    <xf numFmtId="1" fontId="3" fillId="2" borderId="11" xfId="30" applyNumberFormat="true" applyFont="true" applyFill="true" applyBorder="true" applyAlignment="true">
      <alignment horizontal="right"/>
    </xf>
    <xf numFmtId="1" fontId="3" fillId="0" borderId="12" xfId="30" applyNumberFormat="true" applyFont="true" applyBorder="true" applyAlignment="true">
      <alignment horizontal="center" vertical="center"/>
    </xf>
    <xf numFmtId="0" fontId="3" fillId="2" borderId="5" xfId="30" applyNumberFormat="true" applyFont="true" applyFill="true" applyBorder="true" applyAlignment="true"/>
    <xf numFmtId="0" fontId="3" fillId="2" borderId="13" xfId="30" applyNumberFormat="true" applyFont="true" applyFill="true" applyBorder="true" applyAlignment="true"/>
    <xf numFmtId="1" fontId="3" fillId="2" borderId="14" xfId="30" applyNumberFormat="true" applyFont="true" applyFill="true" applyBorder="true" applyAlignment="true">
      <alignment horizontal="right"/>
    </xf>
    <xf numFmtId="1" fontId="3" fillId="2" borderId="15" xfId="30" applyNumberFormat="true" applyFont="true" applyFill="true" applyBorder="true" applyAlignment="true">
      <alignment horizontal="right"/>
    </xf>
    <xf numFmtId="1" fontId="3" fillId="2" borderId="16" xfId="30" applyNumberFormat="true" applyFont="true" applyFill="true" applyBorder="true" applyAlignment="true">
      <alignment horizontal="right"/>
    </xf>
    <xf numFmtId="0" fontId="5" fillId="0" borderId="2" xfId="30" applyNumberFormat="true" applyFont="true" applyBorder="true" applyAlignment="true">
      <alignment horizontal="center" vertical="center"/>
    </xf>
    <xf numFmtId="0" fontId="6" fillId="2" borderId="4" xfId="30" applyNumberFormat="true" applyFont="true" applyFill="true" applyBorder="true" applyAlignment="true"/>
    <xf numFmtId="1" fontId="7" fillId="2" borderId="6" xfId="30" applyNumberFormat="true" applyFont="true" applyFill="true" applyBorder="true" applyAlignment="true">
      <alignment horizontal="left" vertical="top"/>
    </xf>
    <xf numFmtId="1" fontId="7" fillId="2" borderId="8" xfId="30" applyNumberFormat="true" applyFont="true" applyFill="true" applyBorder="true" applyAlignment="true">
      <alignment horizontal="left" vertical="top"/>
    </xf>
    <xf numFmtId="1" fontId="7" fillId="2" borderId="10" xfId="30" applyNumberFormat="true" applyFont="true" applyFill="true" applyBorder="true" applyAlignment="true">
      <alignment horizontal="left" vertical="top"/>
    </xf>
    <xf numFmtId="0" fontId="8" fillId="0" borderId="1" xfId="49" applyFont="true" applyBorder="true" applyAlignment="true">
      <alignment horizontal="center" vertical="top" wrapText="true"/>
    </xf>
    <xf numFmtId="0" fontId="5" fillId="0" borderId="17" xfId="49" applyNumberFormat="true" applyFont="true" applyFill="true" applyBorder="true" applyAlignment="true">
      <alignment horizontal="center" vertical="center"/>
    </xf>
    <xf numFmtId="1" fontId="5" fillId="0" borderId="3" xfId="30" applyNumberFormat="true" applyFont="true" applyBorder="true" applyAlignment="true">
      <alignment horizontal="center" vertical="center"/>
    </xf>
    <xf numFmtId="0" fontId="7" fillId="0" borderId="2" xfId="30" applyNumberFormat="true" applyFont="true" applyBorder="true" applyAlignment="true">
      <alignment horizontal="center" vertical="center"/>
    </xf>
    <xf numFmtId="1" fontId="7" fillId="0" borderId="3" xfId="30" applyNumberFormat="true" applyFont="true" applyBorder="true" applyAlignment="true">
      <alignment horizontal="center" vertical="center"/>
    </xf>
    <xf numFmtId="0" fontId="6" fillId="2" borderId="5" xfId="30" applyNumberFormat="true" applyFont="true" applyFill="true" applyBorder="true" applyAlignment="true"/>
    <xf numFmtId="1" fontId="7" fillId="2" borderId="7" xfId="30" applyNumberFormat="true" applyFont="true" applyFill="true" applyBorder="true" applyAlignment="true">
      <alignment horizontal="right"/>
    </xf>
    <xf numFmtId="1" fontId="7" fillId="2" borderId="9" xfId="30" applyNumberFormat="true" applyFont="true" applyFill="true" applyBorder="true" applyAlignment="true">
      <alignment horizontal="right"/>
    </xf>
    <xf numFmtId="1" fontId="7" fillId="2" borderId="11" xfId="30" applyNumberFormat="true" applyFont="true" applyFill="true" applyBorder="true" applyAlignment="true">
      <alignment horizontal="right"/>
    </xf>
    <xf numFmtId="0" fontId="2" fillId="0" borderId="1" xfId="49" applyFont="true" applyBorder="true" applyAlignment="true">
      <alignment horizontal="center" vertical="top" wrapText="true"/>
    </xf>
    <xf numFmtId="0" fontId="0" fillId="0" borderId="18" xfId="49" applyFont="true" applyBorder="true" applyAlignment="true">
      <alignment horizontal="center" vertical="center" wrapText="true"/>
    </xf>
    <xf numFmtId="0" fontId="9" fillId="0" borderId="3" xfId="49" applyNumberFormat="true" applyFont="true" applyFill="true" applyBorder="true" applyAlignment="true">
      <alignment horizontal="center" vertical="center" wrapText="true"/>
    </xf>
    <xf numFmtId="0" fontId="5" fillId="0" borderId="19" xfId="49" applyNumberFormat="true" applyFont="true" applyFill="true" applyBorder="true" applyAlignment="true">
      <alignment horizontal="center"/>
    </xf>
    <xf numFmtId="1" fontId="5" fillId="0" borderId="20" xfId="49" applyNumberFormat="true" applyFont="true" applyFill="true" applyBorder="true" applyAlignment="true">
      <alignment horizontal="center"/>
    </xf>
    <xf numFmtId="0" fontId="5" fillId="2" borderId="5" xfId="30" applyNumberFormat="true" applyFont="true" applyFill="true" applyBorder="true" applyAlignment="true"/>
    <xf numFmtId="0" fontId="10" fillId="0" borderId="2" xfId="30" applyNumberFormat="true" applyFont="true" applyBorder="true" applyAlignment="true">
      <alignment horizontal="center" vertical="center"/>
    </xf>
    <xf numFmtId="1" fontId="11" fillId="0" borderId="3" xfId="30" applyNumberFormat="true" applyFont="true" applyBorder="true" applyAlignment="true">
      <alignment horizontal="center" vertical="center"/>
    </xf>
    <xf numFmtId="0" fontId="12" fillId="2" borderId="21" xfId="30" applyNumberFormat="true" applyFont="true" applyFill="true" applyBorder="true" applyAlignment="true">
      <alignment horizontal="center" vertical="center" wrapText="true"/>
    </xf>
    <xf numFmtId="0" fontId="5" fillId="2" borderId="4" xfId="30" applyNumberFormat="true" applyFont="true" applyFill="true" applyBorder="true" applyAlignment="true"/>
    <xf numFmtId="1" fontId="12" fillId="2" borderId="22" xfId="30" applyNumberFormat="true" applyFont="true" applyFill="true" applyBorder="true" applyAlignment="true">
      <alignment horizontal="center" vertical="center" wrapText="true"/>
    </xf>
    <xf numFmtId="1" fontId="7" fillId="2" borderId="23" xfId="30" applyNumberFormat="true" applyFont="true" applyFill="true" applyBorder="true" applyAlignment="true">
      <alignment horizontal="center"/>
    </xf>
    <xf numFmtId="1" fontId="7" fillId="2" borderId="24" xfId="30" applyNumberFormat="true" applyFont="true" applyFill="true" applyBorder="true" applyAlignment="true">
      <alignment horizontal="center"/>
    </xf>
    <xf numFmtId="0" fontId="12" fillId="2" borderId="19" xfId="30" applyNumberFormat="true" applyFont="true" applyFill="true" applyBorder="true" applyAlignment="true">
      <alignment horizontal="center" vertical="center" wrapText="true"/>
    </xf>
    <xf numFmtId="0" fontId="13" fillId="2" borderId="25" xfId="30" applyNumberFormat="true" applyFont="true" applyFill="true" applyBorder="true" applyAlignment="true">
      <alignment horizontal="center" vertical="center" wrapText="true"/>
    </xf>
    <xf numFmtId="0" fontId="5" fillId="2" borderId="20" xfId="30" applyNumberFormat="true" applyFont="true" applyFill="true" applyBorder="true" applyAlignment="true">
      <alignment horizontal="center" vertical="center" wrapText="true"/>
    </xf>
    <xf numFmtId="1" fontId="12" fillId="2" borderId="4" xfId="30" applyNumberFormat="true" applyFont="true" applyFill="true" applyBorder="true" applyAlignment="true">
      <alignment horizontal="center" vertical="center" wrapText="true"/>
    </xf>
    <xf numFmtId="0" fontId="13" fillId="2" borderId="26" xfId="30" applyNumberFormat="true" applyFont="true" applyFill="true" applyBorder="true" applyAlignment="true">
      <alignment horizontal="center" vertical="center" wrapText="true"/>
    </xf>
    <xf numFmtId="1" fontId="5" fillId="2" borderId="5" xfId="30" applyNumberFormat="true" applyFont="true" applyFill="true" applyBorder="true" applyAlignment="true">
      <alignment horizontal="center" vertical="center" wrapText="true"/>
    </xf>
    <xf numFmtId="1" fontId="7" fillId="2" borderId="6" xfId="30" applyNumberFormat="true" applyFont="true" applyFill="true" applyBorder="true" applyAlignment="true">
      <alignment horizontal="center"/>
    </xf>
    <xf numFmtId="0" fontId="7" fillId="2" borderId="27" xfId="30" applyNumberFormat="true" applyFont="true" applyFill="true" applyBorder="true" applyAlignment="true">
      <alignment horizontal="center"/>
    </xf>
    <xf numFmtId="1" fontId="3" fillId="0" borderId="7" xfId="30" applyNumberFormat="true" applyFont="true" applyBorder="true" applyAlignment="true">
      <alignment horizontal="center" vertical="center"/>
    </xf>
    <xf numFmtId="1" fontId="7" fillId="2" borderId="8" xfId="30" applyNumberFormat="true" applyFont="true" applyFill="true" applyBorder="true" applyAlignment="true">
      <alignment horizontal="center"/>
    </xf>
    <xf numFmtId="0" fontId="7" fillId="2" borderId="28" xfId="30" applyNumberFormat="true" applyFont="true" applyFill="true" applyBorder="true" applyAlignment="true">
      <alignment horizontal="center"/>
    </xf>
    <xf numFmtId="1" fontId="3" fillId="0" borderId="9" xfId="30" applyNumberFormat="true" applyFont="true" applyBorder="true" applyAlignment="true">
      <alignment horizontal="center" vertical="center"/>
    </xf>
    <xf numFmtId="0" fontId="7" fillId="2" borderId="9" xfId="30" applyNumberFormat="true" applyFont="true" applyFill="true" applyBorder="true" applyAlignment="true">
      <alignment horizontal="center"/>
    </xf>
    <xf numFmtId="1" fontId="7" fillId="2" borderId="10" xfId="30" applyNumberFormat="true" applyFont="true" applyFill="true" applyBorder="true" applyAlignment="true">
      <alignment horizontal="center"/>
    </xf>
    <xf numFmtId="0" fontId="7" fillId="2" borderId="29" xfId="30" applyNumberFormat="true" applyFont="true" applyFill="true" applyBorder="true" applyAlignment="true">
      <alignment horizontal="center"/>
    </xf>
    <xf numFmtId="0" fontId="7" fillId="2" borderId="11" xfId="30" applyNumberFormat="true" applyFont="true" applyFill="true" applyBorder="true" applyAlignment="true">
      <alignment horizontal="center"/>
    </xf>
    <xf numFmtId="0" fontId="1" fillId="0" borderId="18" xfId="49" applyFont="true" applyBorder="true" applyAlignment="true">
      <alignment horizontal="center" vertical="center" wrapText="true"/>
    </xf>
    <xf numFmtId="1" fontId="5" fillId="0" borderId="30" xfId="49" applyNumberFormat="true" applyFont="true" applyFill="true" applyBorder="true" applyAlignment="true">
      <alignment horizontal="center" vertical="center"/>
    </xf>
    <xf numFmtId="0" fontId="7" fillId="0" borderId="31" xfId="49" applyNumberFormat="true" applyFont="true" applyFill="true" applyBorder="true" applyAlignment="true">
      <alignment horizontal="center" vertical="center"/>
    </xf>
    <xf numFmtId="0" fontId="7" fillId="0" borderId="32" xfId="49" applyNumberFormat="true" applyFont="true" applyFill="true" applyBorder="true" applyAlignment="true">
      <alignment horizontal="center" vertical="center"/>
    </xf>
    <xf numFmtId="0" fontId="0" fillId="0" borderId="33" xfId="49" applyFont="true" applyBorder="true" applyAlignment="true">
      <alignment horizontal="center" vertical="center" wrapText="true"/>
    </xf>
    <xf numFmtId="1" fontId="9" fillId="0" borderId="34" xfId="49" applyNumberFormat="true" applyFont="true" applyFill="true" applyBorder="true" applyAlignment="true">
      <alignment horizontal="center" vertical="center" wrapText="true"/>
    </xf>
    <xf numFmtId="0" fontId="6" fillId="0" borderId="4" xfId="49" applyNumberFormat="true" applyFont="true" applyFill="true" applyBorder="true" applyAlignment="true"/>
    <xf numFmtId="0" fontId="6" fillId="0" borderId="5" xfId="49" applyNumberFormat="true" applyFont="true" applyFill="true" applyBorder="true" applyAlignment="true"/>
    <xf numFmtId="0" fontId="5" fillId="0" borderId="35" xfId="49" applyNumberFormat="true" applyFont="true" applyFill="true" applyBorder="true" applyAlignment="true">
      <alignment horizontal="center"/>
    </xf>
    <xf numFmtId="0" fontId="3" fillId="0" borderId="36" xfId="49" applyNumberFormat="true" applyFont="true" applyFill="true" applyBorder="true" applyAlignment="true">
      <alignment horizontal="center"/>
    </xf>
    <xf numFmtId="1" fontId="7" fillId="0" borderId="31" xfId="49" applyNumberFormat="true" applyFont="true" applyFill="true" applyBorder="true" applyAlignment="true">
      <alignment horizontal="left" vertical="top"/>
    </xf>
    <xf numFmtId="1" fontId="7" fillId="0" borderId="36" xfId="49" applyNumberFormat="true" applyFont="true" applyFill="true" applyBorder="true" applyAlignment="true">
      <alignment horizontal="right"/>
    </xf>
    <xf numFmtId="0" fontId="5" fillId="0" borderId="37" xfId="49" applyNumberFormat="true" applyFont="true" applyFill="true" applyBorder="true" applyAlignment="true">
      <alignment horizontal="center"/>
    </xf>
    <xf numFmtId="0" fontId="3" fillId="0" borderId="38" xfId="49" applyNumberFormat="true" applyFont="true" applyFill="true" applyBorder="true" applyAlignment="true">
      <alignment horizontal="center"/>
    </xf>
    <xf numFmtId="1" fontId="7" fillId="0" borderId="32" xfId="49" applyNumberFormat="true" applyFont="true" applyFill="true" applyBorder="true" applyAlignment="true">
      <alignment horizontal="left" vertical="top"/>
    </xf>
    <xf numFmtId="1" fontId="7" fillId="0" borderId="39" xfId="49" applyNumberFormat="true" applyFont="true" applyFill="true" applyBorder="true" applyAlignment="true">
      <alignment horizontal="right"/>
    </xf>
    <xf numFmtId="0" fontId="5" fillId="0" borderId="5" xfId="49" applyNumberFormat="true" applyFont="true" applyFill="true" applyBorder="true" applyAlignment="true"/>
    <xf numFmtId="177" fontId="13" fillId="0" borderId="39" xfId="49" applyNumberFormat="true" applyFont="true" applyFill="true" applyBorder="true" applyAlignment="true">
      <alignment horizontal="right"/>
    </xf>
    <xf numFmtId="0" fontId="1" fillId="0" borderId="33" xfId="49" applyFont="true" applyBorder="true" applyAlignment="true">
      <alignment horizontal="center" vertical="center" wrapText="true"/>
    </xf>
    <xf numFmtId="1" fontId="7" fillId="0" borderId="40" xfId="49" applyNumberFormat="true" applyFont="true" applyFill="true" applyBorder="true" applyAlignment="true">
      <alignment horizontal="center"/>
    </xf>
    <xf numFmtId="1" fontId="3" fillId="0" borderId="41" xfId="49" applyNumberFormat="true" applyFont="true" applyFill="true" applyBorder="true" applyAlignment="true">
      <alignment horizontal="center"/>
    </xf>
    <xf numFmtId="1" fontId="5" fillId="0" borderId="31" xfId="49" applyNumberFormat="true" applyFont="true" applyFill="true" applyBorder="true" applyAlignment="true">
      <alignment horizontal="center"/>
    </xf>
    <xf numFmtId="1" fontId="3" fillId="0" borderId="36" xfId="49" applyNumberFormat="true" applyFont="true" applyFill="true" applyBorder="true" applyAlignment="true">
      <alignment horizontal="center"/>
    </xf>
    <xf numFmtId="1" fontId="7" fillId="0" borderId="42" xfId="49" applyNumberFormat="true" applyFont="true" applyFill="true" applyBorder="true" applyAlignment="true">
      <alignment horizontal="center"/>
    </xf>
    <xf numFmtId="1" fontId="3" fillId="0" borderId="43" xfId="49" applyNumberFormat="true" applyFont="true" applyFill="true" applyBorder="true" applyAlignment="true">
      <alignment horizontal="center"/>
    </xf>
    <xf numFmtId="1" fontId="5" fillId="0" borderId="44" xfId="49" applyNumberFormat="true" applyFont="true" applyFill="true" applyBorder="true" applyAlignment="true">
      <alignment horizontal="center"/>
    </xf>
    <xf numFmtId="1" fontId="3" fillId="0" borderId="38" xfId="49" applyNumberFormat="true" applyFont="true" applyFill="true" applyBorder="true" applyAlignment="true">
      <alignment horizontal="center"/>
    </xf>
    <xf numFmtId="0" fontId="3" fillId="2" borderId="45" xfId="7" applyFont="true" applyFill="true" applyBorder="true" applyAlignment="true">
      <alignment vertical="center" wrapText="true"/>
    </xf>
    <xf numFmtId="0" fontId="3" fillId="2" borderId="46" xfId="7" applyFont="true" applyFill="true" applyBorder="true" applyAlignment="true">
      <alignment horizontal="center" vertical="center" wrapText="true"/>
    </xf>
    <xf numFmtId="0" fontId="3" fillId="2" borderId="47" xfId="7" applyFont="true" applyFill="true" applyBorder="true" applyAlignment="true">
      <alignment vertical="center" wrapText="true"/>
    </xf>
    <xf numFmtId="0" fontId="3" fillId="2" borderId="47" xfId="7" applyFont="true" applyFill="true" applyBorder="true" applyAlignment="true">
      <alignment horizontal="center" vertical="center" wrapText="true"/>
    </xf>
    <xf numFmtId="0" fontId="3" fillId="2" borderId="45" xfId="7" applyFont="true" applyFill="true" applyBorder="true" applyAlignment="true">
      <alignment horizontal="center" vertical="center" wrapText="true"/>
    </xf>
    <xf numFmtId="0" fontId="3" fillId="2" borderId="48" xfId="7" applyFont="true" applyFill="true" applyBorder="true" applyAlignment="true">
      <alignment horizontal="center" vertical="center" wrapText="true"/>
    </xf>
    <xf numFmtId="0" fontId="14" fillId="2" borderId="49" xfId="7" applyFont="true" applyFill="true" applyBorder="true" applyAlignment="true">
      <alignment horizontal="center" vertical="center" wrapText="true"/>
    </xf>
    <xf numFmtId="0" fontId="3" fillId="2" borderId="50" xfId="7" applyFont="true" applyFill="true" applyBorder="true" applyAlignment="true">
      <alignment horizontal="center" vertical="center" wrapText="true"/>
    </xf>
    <xf numFmtId="0" fontId="14" fillId="2" borderId="51" xfId="7" applyFont="true" applyFill="true" applyBorder="true" applyAlignment="true">
      <alignment horizontal="center" vertical="center" wrapText="true"/>
    </xf>
    <xf numFmtId="0" fontId="3" fillId="2" borderId="49" xfId="7" applyFont="true" applyFill="true" applyBorder="true" applyAlignment="true">
      <alignment horizontal="center" vertical="center" wrapText="true"/>
    </xf>
    <xf numFmtId="0" fontId="3" fillId="2" borderId="51" xfId="7" applyFont="true" applyFill="true" applyBorder="true" applyAlignment="true">
      <alignment horizontal="center" vertical="center" wrapText="true"/>
    </xf>
    <xf numFmtId="0" fontId="7" fillId="0" borderId="4" xfId="49" applyNumberFormat="true" applyFont="true" applyFill="true" applyBorder="true" applyAlignment="true">
      <alignment horizontal="center" vertical="center"/>
    </xf>
    <xf numFmtId="0" fontId="7" fillId="0" borderId="52" xfId="49" applyNumberFormat="true" applyFont="true" applyFill="true" applyBorder="true" applyAlignment="true">
      <alignment horizontal="center" vertical="center"/>
    </xf>
    <xf numFmtId="0" fontId="9" fillId="2" borderId="17" xfId="7" applyFont="true" applyFill="true" applyBorder="true" applyAlignment="true">
      <alignment horizontal="center" vertical="center" wrapText="true"/>
    </xf>
    <xf numFmtId="0" fontId="9" fillId="2" borderId="53" xfId="7" applyFont="true" applyFill="true" applyBorder="true" applyAlignment="true">
      <alignment horizontal="center" vertical="center" wrapText="true"/>
    </xf>
    <xf numFmtId="0" fontId="12" fillId="2" borderId="54" xfId="7" applyFont="true" applyFill="true" applyBorder="true" applyAlignment="true">
      <alignment horizontal="center" vertical="center" wrapText="true"/>
    </xf>
    <xf numFmtId="0" fontId="12" fillId="2" borderId="55" xfId="7" applyFont="true" applyFill="true" applyBorder="true" applyAlignment="true">
      <alignment horizontal="center" vertical="center" wrapText="true"/>
    </xf>
    <xf numFmtId="0" fontId="3" fillId="2" borderId="56" xfId="7" applyFont="true" applyFill="true" applyBorder="true" applyAlignment="true">
      <alignment horizontal="center" vertical="center" wrapText="true"/>
    </xf>
    <xf numFmtId="0" fontId="3" fillId="2" borderId="57" xfId="7" applyFont="true" applyFill="true" applyBorder="true" applyAlignment="true">
      <alignment horizontal="center" vertical="center" wrapText="true"/>
    </xf>
    <xf numFmtId="0" fontId="12" fillId="2" borderId="57" xfId="7" applyFont="true" applyFill="true" applyBorder="true" applyAlignment="true">
      <alignment horizontal="center" vertical="center" wrapText="true"/>
    </xf>
    <xf numFmtId="0" fontId="3" fillId="2" borderId="58" xfId="7" applyFont="true" applyFill="true" applyBorder="true" applyAlignment="true">
      <alignment horizontal="center" vertical="center" wrapText="true"/>
    </xf>
    <xf numFmtId="0" fontId="3" fillId="2" borderId="59" xfId="7" applyFont="true" applyFill="true" applyBorder="true" applyAlignment="true">
      <alignment horizontal="center" vertical="center" wrapText="true"/>
    </xf>
    <xf numFmtId="0" fontId="12" fillId="2" borderId="59" xfId="7" applyFont="true" applyFill="true" applyBorder="true" applyAlignment="true">
      <alignment horizontal="center" vertical="center" wrapText="true"/>
    </xf>
    <xf numFmtId="0" fontId="5" fillId="0" borderId="60" xfId="49" applyNumberFormat="true" applyFont="true" applyFill="true" applyBorder="true" applyAlignment="true">
      <alignment horizontal="center"/>
    </xf>
    <xf numFmtId="0" fontId="3" fillId="0" borderId="61" xfId="49" applyNumberFormat="true" applyFont="true" applyFill="true" applyBorder="true" applyAlignment="true">
      <alignment horizontal="center"/>
    </xf>
    <xf numFmtId="1" fontId="7" fillId="0" borderId="4" xfId="49" applyNumberFormat="true" applyFont="true" applyFill="true" applyBorder="true" applyAlignment="true">
      <alignment horizontal="left" vertical="top"/>
    </xf>
    <xf numFmtId="1" fontId="7" fillId="0" borderId="5" xfId="49" applyNumberFormat="true" applyFont="true" applyFill="true" applyBorder="true" applyAlignment="true">
      <alignment horizontal="right"/>
    </xf>
    <xf numFmtId="0" fontId="5" fillId="0" borderId="62" xfId="49" applyNumberFormat="true" applyFont="true" applyFill="true" applyBorder="true" applyAlignment="true">
      <alignment horizontal="center"/>
    </xf>
    <xf numFmtId="0" fontId="3" fillId="0" borderId="63" xfId="49" applyNumberFormat="true" applyFont="true" applyFill="true" applyBorder="true" applyAlignment="true">
      <alignment horizontal="center"/>
    </xf>
    <xf numFmtId="1" fontId="7" fillId="0" borderId="52" xfId="49" applyNumberFormat="true" applyFont="true" applyFill="true" applyBorder="true" applyAlignment="true">
      <alignment horizontal="left" vertical="top"/>
    </xf>
    <xf numFmtId="1" fontId="7" fillId="0" borderId="64" xfId="49" applyNumberFormat="true" applyFont="true" applyFill="true" applyBorder="true" applyAlignment="true">
      <alignment horizontal="right"/>
    </xf>
    <xf numFmtId="0" fontId="0" fillId="0" borderId="0" xfId="49">
      <alignment vertical="center"/>
    </xf>
    <xf numFmtId="0" fontId="9" fillId="2" borderId="65" xfId="7" applyFont="true" applyFill="true" applyBorder="true" applyAlignment="true">
      <alignment horizontal="center" vertical="center" wrapText="true"/>
    </xf>
    <xf numFmtId="0" fontId="12" fillId="2" borderId="66" xfId="7" applyFont="true" applyFill="true" applyBorder="true" applyAlignment="true">
      <alignment horizontal="center" vertical="center" wrapText="true"/>
    </xf>
    <xf numFmtId="0" fontId="12" fillId="2" borderId="67" xfId="7" applyFont="true" applyFill="true" applyBorder="true" applyAlignment="true">
      <alignment horizontal="center" vertical="center" wrapText="true"/>
    </xf>
    <xf numFmtId="0" fontId="12" fillId="2" borderId="39" xfId="7" applyFont="true" applyFill="true" applyBorder="true" applyAlignment="true">
      <alignment horizontal="center" vertical="center" wrapText="true"/>
    </xf>
    <xf numFmtId="0" fontId="12" fillId="2" borderId="68" xfId="7" applyFont="true" applyFill="true" applyBorder="true" applyAlignment="true">
      <alignment horizontal="center" vertical="center" wrapText="true"/>
    </xf>
    <xf numFmtId="0" fontId="15" fillId="2" borderId="68" xfId="7" applyFont="true" applyFill="true" applyBorder="true" applyAlignment="true">
      <alignment horizontal="center" vertical="center" wrapText="true"/>
    </xf>
    <xf numFmtId="0" fontId="12" fillId="2" borderId="49" xfId="7" applyFont="true" applyFill="true" applyBorder="true" applyAlignment="true">
      <alignment horizontal="center" vertical="center" wrapText="true"/>
    </xf>
    <xf numFmtId="0" fontId="12" fillId="2" borderId="69" xfId="7" applyFont="true" applyFill="true" applyBorder="true" applyAlignment="true">
      <alignment horizontal="center" vertical="center" wrapText="true"/>
    </xf>
    <xf numFmtId="0" fontId="15" fillId="2" borderId="69" xfId="7" applyFont="true" applyFill="true" applyBorder="true" applyAlignment="true">
      <alignment horizontal="center" vertical="center" wrapText="true"/>
    </xf>
    <xf numFmtId="0" fontId="12" fillId="2" borderId="51" xfId="7" applyFont="true" applyFill="true" applyBorder="true" applyAlignment="true">
      <alignment horizontal="center" vertical="center" wrapText="true"/>
    </xf>
    <xf numFmtId="0" fontId="12" fillId="2" borderId="56" xfId="7" applyFont="true" applyFill="true" applyBorder="true" applyAlignment="true">
      <alignment horizontal="center" vertical="center" wrapText="true"/>
    </xf>
    <xf numFmtId="0" fontId="12" fillId="2" borderId="58" xfId="7" applyFont="true" applyFill="true" applyBorder="true" applyAlignment="true">
      <alignment horizontal="center" vertical="center" wrapText="true"/>
    </xf>
    <xf numFmtId="0" fontId="12" fillId="2" borderId="32" xfId="7" applyFont="true" applyFill="true" applyBorder="true" applyAlignment="true">
      <alignment horizontal="center" vertical="center" wrapText="true"/>
    </xf>
    <xf numFmtId="0" fontId="12" fillId="2" borderId="48" xfId="7" applyFont="true" applyFill="true" applyBorder="true" applyAlignment="true">
      <alignment horizontal="center" vertical="center" wrapText="true"/>
    </xf>
    <xf numFmtId="0" fontId="12" fillId="2" borderId="50" xfId="7" applyFont="true" applyFill="true" applyBorder="true" applyAlignment="true">
      <alignment horizontal="center" vertical="center" wrapText="true"/>
    </xf>
    <xf numFmtId="1" fontId="7" fillId="0" borderId="70" xfId="49" applyNumberFormat="true" applyFont="true" applyFill="true" applyBorder="true" applyAlignment="true">
      <alignment horizontal="center"/>
    </xf>
    <xf numFmtId="1" fontId="3" fillId="0" borderId="71" xfId="49" applyNumberFormat="true" applyFont="true" applyFill="true" applyBorder="true" applyAlignment="true">
      <alignment horizontal="center"/>
    </xf>
    <xf numFmtId="1" fontId="5" fillId="0" borderId="72" xfId="49" applyNumberFormat="true" applyFont="true" applyFill="true" applyBorder="true" applyAlignment="true">
      <alignment horizontal="center"/>
    </xf>
    <xf numFmtId="1" fontId="3" fillId="0" borderId="61" xfId="49" applyNumberFormat="true" applyFont="true" applyFill="true" applyBorder="true" applyAlignment="true">
      <alignment horizontal="center"/>
    </xf>
    <xf numFmtId="1" fontId="7" fillId="0" borderId="73" xfId="49" applyNumberFormat="true" applyFont="true" applyFill="true" applyBorder="true" applyAlignment="true">
      <alignment horizontal="center"/>
    </xf>
    <xf numFmtId="1" fontId="3" fillId="0" borderId="74" xfId="49" applyNumberFormat="true" applyFont="true" applyFill="true" applyBorder="true" applyAlignment="true">
      <alignment horizontal="center"/>
    </xf>
    <xf numFmtId="1" fontId="5" fillId="0" borderId="75" xfId="49" applyNumberFormat="true" applyFont="true" applyFill="true" applyBorder="true" applyAlignment="true">
      <alignment horizontal="center"/>
    </xf>
    <xf numFmtId="1" fontId="3" fillId="0" borderId="63" xfId="49" applyNumberFormat="true" applyFont="true" applyFill="true" applyBorder="true" applyAlignment="true">
      <alignment horizontal="center"/>
    </xf>
    <xf numFmtId="0" fontId="12" fillId="2" borderId="76" xfId="7" applyFont="true" applyFill="true" applyBorder="true" applyAlignment="true">
      <alignment horizontal="center" vertical="center" wrapText="true"/>
    </xf>
    <xf numFmtId="0" fontId="12" fillId="2" borderId="77" xfId="7" applyFont="true" applyFill="true" applyBorder="true" applyAlignment="true">
      <alignment horizontal="center" vertical="center" wrapText="true"/>
    </xf>
    <xf numFmtId="0" fontId="9" fillId="2" borderId="78" xfId="7" applyFont="true" applyFill="true" applyBorder="true" applyAlignment="true">
      <alignment horizontal="center" vertical="center" wrapText="true"/>
    </xf>
    <xf numFmtId="0" fontId="9" fillId="2" borderId="79" xfId="7" applyFont="true" applyFill="true" applyBorder="true" applyAlignment="true">
      <alignment horizontal="center" vertical="center" wrapText="true"/>
    </xf>
    <xf numFmtId="0" fontId="9" fillId="2" borderId="80" xfId="7" applyFont="true" applyFill="true" applyBorder="true" applyAlignment="true">
      <alignment horizontal="center" vertical="center" wrapText="true"/>
    </xf>
    <xf numFmtId="0" fontId="12" fillId="2" borderId="46" xfId="7" applyFont="true" applyFill="true" applyBorder="true" applyAlignment="true">
      <alignment horizontal="center" vertical="center" wrapText="true"/>
    </xf>
    <xf numFmtId="0" fontId="12" fillId="2" borderId="81" xfId="7" applyFont="true" applyFill="true" applyBorder="true" applyAlignment="true">
      <alignment horizontal="center" vertical="center" wrapText="true"/>
    </xf>
    <xf numFmtId="0" fontId="12" fillId="2" borderId="47" xfId="7" applyFont="true" applyFill="true" applyBorder="true" applyAlignment="true">
      <alignment horizontal="center" vertical="center" wrapText="true"/>
    </xf>
    <xf numFmtId="0" fontId="16" fillId="2" borderId="49" xfId="7" applyFont="true" applyFill="true" applyBorder="true" applyAlignment="true">
      <alignment horizontal="center" vertical="center" wrapText="true"/>
    </xf>
    <xf numFmtId="0" fontId="16" fillId="2" borderId="51" xfId="7" applyFont="true" applyFill="true" applyBorder="true" applyAlignment="true">
      <alignment horizontal="center" vertical="center" wrapText="true"/>
    </xf>
    <xf numFmtId="0" fontId="3" fillId="2" borderId="49" xfId="8" applyFont="true" applyFill="true" applyBorder="true" applyAlignment="true">
      <alignment horizontal="center" vertical="center" wrapText="true"/>
    </xf>
    <xf numFmtId="0" fontId="3" fillId="2" borderId="48" xfId="16" applyFont="true" applyFill="true" applyBorder="true" applyAlignment="true">
      <alignment horizontal="center" vertical="center" wrapText="true"/>
    </xf>
    <xf numFmtId="0" fontId="3" fillId="2" borderId="38" xfId="8" applyFont="true" applyFill="true" applyBorder="true" applyAlignment="true">
      <alignment horizontal="center" vertical="center" wrapText="true"/>
    </xf>
    <xf numFmtId="0" fontId="3" fillId="2" borderId="50" xfId="16" applyFont="true" applyFill="true" applyBorder="true" applyAlignment="true">
      <alignment horizontal="center" vertical="center" wrapText="true"/>
    </xf>
    <xf numFmtId="0" fontId="3" fillId="2" borderId="5" xfId="8" applyFont="true" applyFill="true" applyBorder="true" applyAlignment="true">
      <alignment horizontal="center" vertical="center" wrapText="true"/>
    </xf>
    <xf numFmtId="0" fontId="3" fillId="2" borderId="45" xfId="8" applyFont="true" applyFill="true" applyBorder="true" applyAlignment="true">
      <alignment horizontal="center" vertical="center" wrapText="true"/>
    </xf>
    <xf numFmtId="0" fontId="3" fillId="2" borderId="47" xfId="8" applyFont="true" applyFill="true" applyBorder="true" applyAlignment="true">
      <alignment horizontal="center" vertical="center" wrapText="true"/>
    </xf>
    <xf numFmtId="0" fontId="3" fillId="2" borderId="51" xfId="8" applyFont="true" applyFill="true" applyBorder="true" applyAlignment="true">
      <alignment horizontal="center" vertical="center" wrapText="true"/>
    </xf>
    <xf numFmtId="0" fontId="3" fillId="2" borderId="45" xfId="12" applyFont="true" applyFill="true" applyBorder="true" applyAlignment="true">
      <alignment horizontal="center" vertical="center" wrapText="true"/>
    </xf>
    <xf numFmtId="0" fontId="3" fillId="2" borderId="48" xfId="9" applyFont="true" applyFill="true" applyBorder="true" applyAlignment="true">
      <alignment horizontal="center" vertical="center" wrapText="true"/>
    </xf>
    <xf numFmtId="0" fontId="3" fillId="2" borderId="47" xfId="12" applyFont="true" applyFill="true" applyBorder="true" applyAlignment="true">
      <alignment horizontal="center" vertical="center" wrapText="true"/>
    </xf>
    <xf numFmtId="0" fontId="3" fillId="2" borderId="50" xfId="9" applyFont="true" applyFill="true" applyBorder="true" applyAlignment="true">
      <alignment horizontal="center" vertical="center" wrapText="true"/>
    </xf>
    <xf numFmtId="0" fontId="0" fillId="0" borderId="0" xfId="0" applyFont="true"/>
    <xf numFmtId="49" fontId="0" fillId="0" borderId="0" xfId="0" applyNumberFormat="true" applyFont="true"/>
    <xf numFmtId="0" fontId="17" fillId="0" borderId="0" xfId="0" applyFont="true"/>
    <xf numFmtId="0" fontId="0" fillId="0" borderId="0" xfId="0" applyFont="true" applyBorder="true"/>
    <xf numFmtId="0" fontId="18" fillId="0" borderId="0" xfId="0" applyFont="true" applyBorder="true" applyAlignment="true">
      <alignment horizontal="center" vertical="center"/>
    </xf>
    <xf numFmtId="0" fontId="19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0" fillId="0" borderId="82" xfId="0" applyBorder="true"/>
    <xf numFmtId="49" fontId="1" fillId="0" borderId="18" xfId="0" applyNumberFormat="true" applyFont="true" applyBorder="true" applyAlignment="true">
      <alignment horizontal="center" vertical="center"/>
    </xf>
    <xf numFmtId="49" fontId="1" fillId="0" borderId="83" xfId="0" applyNumberFormat="true" applyFont="true" applyBorder="true" applyAlignment="true">
      <alignment vertical="center"/>
    </xf>
    <xf numFmtId="0" fontId="0" fillId="0" borderId="84" xfId="0" applyBorder="true" applyAlignment="true"/>
    <xf numFmtId="0" fontId="1" fillId="0" borderId="85" xfId="0" applyFont="true" applyBorder="true" applyAlignment="true">
      <alignment horizontal="center"/>
    </xf>
    <xf numFmtId="0" fontId="0" fillId="0" borderId="86" xfId="0" applyBorder="true"/>
    <xf numFmtId="49" fontId="20" fillId="0" borderId="87" xfId="0" applyNumberFormat="true" applyFont="true" applyBorder="true" applyAlignment="true">
      <alignment horizontal="center" vertical="center"/>
    </xf>
    <xf numFmtId="49" fontId="20" fillId="0" borderId="86" xfId="0" applyNumberFormat="true" applyFont="true" applyBorder="true" applyAlignment="true">
      <alignment horizontal="center" vertical="center"/>
    </xf>
    <xf numFmtId="0" fontId="0" fillId="2" borderId="88" xfId="0" applyNumberFormat="true" applyFont="true" applyFill="true" applyBorder="true" applyAlignment="true">
      <alignment horizontal="center" vertical="center"/>
    </xf>
    <xf numFmtId="0" fontId="0" fillId="0" borderId="33" xfId="0" applyFont="true" applyBorder="true"/>
    <xf numFmtId="0" fontId="0" fillId="0" borderId="33" xfId="0" applyBorder="true"/>
    <xf numFmtId="0" fontId="0" fillId="0" borderId="89" xfId="0" applyFont="true" applyBorder="true"/>
    <xf numFmtId="0" fontId="0" fillId="0" borderId="89" xfId="0" applyBorder="true"/>
    <xf numFmtId="0" fontId="0" fillId="2" borderId="18" xfId="0" applyNumberFormat="true" applyFont="true" applyFill="true" applyBorder="true" applyAlignment="true">
      <alignment horizontal="center" vertical="center"/>
    </xf>
    <xf numFmtId="0" fontId="0" fillId="2" borderId="18" xfId="0" applyNumberFormat="true" applyFont="true" applyFill="true" applyBorder="true" applyAlignment="true">
      <alignment horizontal="center" vertical="center" wrapText="true"/>
    </xf>
    <xf numFmtId="0" fontId="0" fillId="0" borderId="33" xfId="0" applyFont="true" applyBorder="true" applyAlignment="true">
      <alignment wrapText="true"/>
    </xf>
    <xf numFmtId="0" fontId="0" fillId="0" borderId="89" xfId="0" applyFont="true" applyBorder="true" applyAlignment="true">
      <alignment wrapText="true"/>
    </xf>
    <xf numFmtId="0" fontId="0" fillId="0" borderId="89" xfId="0" applyNumberFormat="true" applyFont="true" applyBorder="true" applyAlignment="true">
      <alignment horizontal="center" vertical="center"/>
    </xf>
    <xf numFmtId="0" fontId="21" fillId="0" borderId="90" xfId="0" applyNumberFormat="true" applyFont="true" applyBorder="true" applyAlignment="true">
      <alignment horizontal="center" vertical="center"/>
    </xf>
    <xf numFmtId="0" fontId="0" fillId="3" borderId="90" xfId="0" applyFont="true" applyFill="true" applyBorder="true" applyAlignment="true">
      <alignment horizontal="center" vertical="center"/>
    </xf>
    <xf numFmtId="0" fontId="0" fillId="0" borderId="90" xfId="0" applyNumberFormat="true" applyFont="true" applyBorder="true" applyAlignment="true">
      <alignment horizontal="center" vertical="center"/>
    </xf>
    <xf numFmtId="0" fontId="21" fillId="0" borderId="89" xfId="0" applyNumberFormat="true" applyFont="true" applyBorder="true" applyAlignment="true">
      <alignment horizontal="center" vertical="center"/>
    </xf>
    <xf numFmtId="0" fontId="5" fillId="0" borderId="90" xfId="0" applyNumberFormat="true" applyFont="true" applyBorder="true" applyAlignment="true">
      <alignment horizontal="center" vertical="center"/>
    </xf>
    <xf numFmtId="0" fontId="0" fillId="0" borderId="18" xfId="0" applyNumberFormat="true" applyFont="true" applyBorder="true" applyAlignment="true">
      <alignment horizontal="center" vertical="center"/>
    </xf>
    <xf numFmtId="0" fontId="21" fillId="0" borderId="18" xfId="0" applyNumberFormat="true" applyFont="true" applyBorder="true" applyAlignment="true">
      <alignment horizontal="center" vertical="center"/>
    </xf>
    <xf numFmtId="0" fontId="0" fillId="0" borderId="90" xfId="0" applyFont="true" applyBorder="true"/>
    <xf numFmtId="49" fontId="20" fillId="0" borderId="86" xfId="0" applyNumberFormat="true" applyFont="true" applyBorder="true" applyAlignment="true">
      <alignment horizontal="center" vertical="center" wrapText="true"/>
    </xf>
    <xf numFmtId="0" fontId="22" fillId="0" borderId="90" xfId="0" applyNumberFormat="true" applyFont="true" applyBorder="true" applyAlignment="true">
      <alignment horizontal="center" vertical="center"/>
    </xf>
    <xf numFmtId="0" fontId="0" fillId="0" borderId="33" xfId="0" applyNumberFormat="true" applyFont="true" applyBorder="true" applyAlignment="true">
      <alignment horizontal="center" vertical="center"/>
    </xf>
    <xf numFmtId="0" fontId="23" fillId="0" borderId="89" xfId="0" applyNumberFormat="true" applyFont="true" applyBorder="true" applyAlignment="true">
      <alignment horizontal="center" vertical="center"/>
    </xf>
    <xf numFmtId="0" fontId="21" fillId="0" borderId="33" xfId="0" applyNumberFormat="true" applyFont="true" applyBorder="true" applyAlignment="true">
      <alignment horizontal="center" vertical="center"/>
    </xf>
    <xf numFmtId="0" fontId="1" fillId="0" borderId="91" xfId="0" applyFont="true" applyBorder="true" applyAlignment="true">
      <alignment horizontal="center"/>
    </xf>
    <xf numFmtId="0" fontId="1" fillId="0" borderId="85" xfId="0" applyFont="true" applyBorder="true" applyAlignment="true">
      <alignment horizontal="center" vertical="center"/>
    </xf>
    <xf numFmtId="49" fontId="20" fillId="0" borderId="92" xfId="0" applyNumberFormat="true" applyFont="true" applyBorder="true" applyAlignment="true">
      <alignment horizontal="center" vertical="center" wrapText="true"/>
    </xf>
    <xf numFmtId="49" fontId="20" fillId="0" borderId="93" xfId="0" applyNumberFormat="true" applyFont="true" applyBorder="true" applyAlignment="true">
      <alignment horizontal="center" vertical="center"/>
    </xf>
    <xf numFmtId="0" fontId="0" fillId="0" borderId="94" xfId="0" applyNumberFormat="true" applyFont="true" applyBorder="true" applyAlignment="true">
      <alignment horizontal="center" vertical="center"/>
    </xf>
    <xf numFmtId="0" fontId="0" fillId="0" borderId="95" xfId="0" applyNumberFormat="true" applyFont="true" applyBorder="true" applyAlignment="true">
      <alignment horizontal="center" vertical="center"/>
    </xf>
    <xf numFmtId="0" fontId="21" fillId="0" borderId="96" xfId="0" applyNumberFormat="true" applyFont="true" applyBorder="true" applyAlignment="true">
      <alignment horizontal="center" vertical="center"/>
    </xf>
    <xf numFmtId="0" fontId="24" fillId="0" borderId="97" xfId="0" applyNumberFormat="true" applyFont="true" applyBorder="true" applyAlignment="true">
      <alignment horizontal="center" vertical="center"/>
    </xf>
    <xf numFmtId="0" fontId="0" fillId="3" borderId="96" xfId="0" applyFont="true" applyFill="true" applyBorder="true" applyAlignment="true">
      <alignment horizontal="center" vertical="center"/>
    </xf>
    <xf numFmtId="0" fontId="0" fillId="4" borderId="97" xfId="0" applyFont="true" applyFill="true" applyBorder="true" applyAlignment="true">
      <alignment horizontal="center" vertical="center"/>
    </xf>
    <xf numFmtId="0" fontId="0" fillId="4" borderId="90" xfId="0" applyFont="true" applyFill="true" applyBorder="true" applyAlignment="true">
      <alignment horizontal="center" vertical="center"/>
    </xf>
    <xf numFmtId="0" fontId="0" fillId="0" borderId="96" xfId="0" applyNumberFormat="true" applyFont="true" applyBorder="true" applyAlignment="true">
      <alignment horizontal="center" vertical="center"/>
    </xf>
    <xf numFmtId="0" fontId="0" fillId="0" borderId="97" xfId="0" applyNumberFormat="true" applyFont="true" applyBorder="true" applyAlignment="true">
      <alignment horizontal="center" vertical="center"/>
    </xf>
    <xf numFmtId="0" fontId="25" fillId="0" borderId="90" xfId="0" applyNumberFormat="true" applyFont="true" applyBorder="true" applyAlignment="true">
      <alignment horizontal="center" vertical="center"/>
    </xf>
    <xf numFmtId="0" fontId="24" fillId="0" borderId="90" xfId="0" applyNumberFormat="true" applyFont="true" applyBorder="true" applyAlignment="true">
      <alignment horizontal="center" vertical="center"/>
    </xf>
    <xf numFmtId="0" fontId="26" fillId="0" borderId="90" xfId="0" applyNumberFormat="true" applyFont="true" applyBorder="true" applyAlignment="true">
      <alignment horizontal="center" vertical="center"/>
    </xf>
    <xf numFmtId="0" fontId="21" fillId="0" borderId="98" xfId="0" applyNumberFormat="true" applyFont="true" applyBorder="true" applyAlignment="true">
      <alignment horizontal="center" vertical="center"/>
    </xf>
    <xf numFmtId="0" fontId="26" fillId="0" borderId="97" xfId="0" applyNumberFormat="true" applyFont="true" applyBorder="true" applyAlignment="true">
      <alignment horizontal="center" vertical="center"/>
    </xf>
    <xf numFmtId="0" fontId="26" fillId="0" borderId="83" xfId="0" applyNumberFormat="true" applyFont="true" applyBorder="true" applyAlignment="true">
      <alignment horizontal="center" vertical="center"/>
    </xf>
    <xf numFmtId="0" fontId="0" fillId="0" borderId="98" xfId="0" applyNumberFormat="true" applyFont="true" applyBorder="true" applyAlignment="true">
      <alignment horizontal="center" vertical="center"/>
    </xf>
    <xf numFmtId="0" fontId="0" fillId="0" borderId="99" xfId="0" applyNumberFormat="true" applyFont="true" applyBorder="true" applyAlignment="true">
      <alignment horizontal="center" vertical="center"/>
    </xf>
    <xf numFmtId="0" fontId="0" fillId="0" borderId="97" xfId="0" applyFont="true" applyBorder="true"/>
    <xf numFmtId="0" fontId="0" fillId="0" borderId="100" xfId="0" applyNumberFormat="true" applyFont="true" applyBorder="true" applyAlignment="true">
      <alignment horizontal="center" vertical="center"/>
    </xf>
    <xf numFmtId="0" fontId="0" fillId="3" borderId="97" xfId="0" applyFont="true" applyFill="true" applyBorder="true" applyAlignment="true">
      <alignment horizontal="center" vertical="center"/>
    </xf>
    <xf numFmtId="0" fontId="20" fillId="0" borderId="86" xfId="0" applyFont="true" applyBorder="true" applyAlignment="true">
      <alignment horizontal="center" vertical="center" wrapText="true"/>
    </xf>
    <xf numFmtId="49" fontId="20" fillId="0" borderId="86" xfId="0" applyNumberFormat="true" applyFont="true" applyFill="true" applyBorder="true" applyAlignment="true">
      <alignment horizontal="center" vertical="center"/>
    </xf>
    <xf numFmtId="49" fontId="20" fillId="0" borderId="33" xfId="0" applyNumberFormat="true" applyFont="true" applyFill="true" applyBorder="true" applyAlignment="true">
      <alignment horizontal="center" vertical="center" wrapText="true"/>
    </xf>
    <xf numFmtId="0" fontId="0" fillId="0" borderId="101" xfId="0" applyNumberFormat="true" applyFont="true" applyBorder="true" applyAlignment="true">
      <alignment horizontal="center" vertical="center"/>
    </xf>
    <xf numFmtId="0" fontId="17" fillId="0" borderId="0" xfId="0" applyFont="true" applyBorder="true"/>
    <xf numFmtId="0" fontId="1" fillId="0" borderId="91" xfId="0" applyFont="true" applyBorder="true" applyAlignment="true">
      <alignment vertical="center"/>
    </xf>
    <xf numFmtId="49" fontId="20" fillId="0" borderId="33" xfId="0" applyNumberFormat="true" applyFont="true" applyBorder="true" applyAlignment="true">
      <alignment horizontal="center" vertical="center" wrapText="true"/>
    </xf>
    <xf numFmtId="0" fontId="27" fillId="0" borderId="102" xfId="0" applyFont="true" applyBorder="true" applyAlignment="true">
      <alignment horizontal="center" vertical="center" wrapText="true"/>
    </xf>
    <xf numFmtId="0" fontId="0" fillId="0" borderId="103" xfId="0" applyNumberFormat="true" applyFont="true" applyBorder="true" applyAlignment="true">
      <alignment horizontal="center" vertical="center"/>
    </xf>
    <xf numFmtId="0" fontId="0" fillId="0" borderId="104" xfId="0" applyFont="true" applyBorder="true"/>
    <xf numFmtId="0" fontId="0" fillId="0" borderId="96" xfId="0" applyFont="true" applyBorder="true"/>
    <xf numFmtId="0" fontId="0" fillId="0" borderId="83" xfId="0" applyNumberFormat="true" applyFont="true" applyBorder="true" applyAlignment="true">
      <alignment horizontal="center" vertical="center"/>
    </xf>
    <xf numFmtId="0" fontId="0" fillId="4" borderId="83" xfId="0" applyFont="true" applyFill="true" applyBorder="true" applyAlignment="true">
      <alignment horizontal="center" vertical="center"/>
    </xf>
    <xf numFmtId="0" fontId="0" fillId="0" borderId="105" xfId="0" applyFont="true" applyBorder="true"/>
    <xf numFmtId="49" fontId="1" fillId="0" borderId="106" xfId="0" applyNumberFormat="true" applyFont="true" applyBorder="true" applyAlignment="true">
      <alignment horizontal="center" vertical="center" wrapText="true"/>
    </xf>
    <xf numFmtId="49" fontId="1" fillId="0" borderId="107" xfId="0" applyNumberFormat="true" applyFont="true" applyBorder="true" applyAlignment="true">
      <alignment horizontal="center" vertical="center" wrapText="true"/>
    </xf>
    <xf numFmtId="0" fontId="0" fillId="0" borderId="108" xfId="0" applyNumberFormat="true" applyFont="true" applyBorder="true" applyAlignment="true">
      <alignment horizontal="center" vertical="center"/>
    </xf>
    <xf numFmtId="0" fontId="0" fillId="0" borderId="108" xfId="0" applyFont="true" applyBorder="true"/>
    <xf numFmtId="0" fontId="0" fillId="0" borderId="109" xfId="0" applyFont="true" applyBorder="true"/>
    <xf numFmtId="0" fontId="28" fillId="0" borderId="0" xfId="0" applyFont="true" applyAlignment="true">
      <alignment horizontal="center" vertical="center"/>
    </xf>
    <xf numFmtId="0" fontId="29" fillId="0" borderId="0" xfId="0" applyFont="true"/>
    <xf numFmtId="0" fontId="19" fillId="0" borderId="110" xfId="0" applyFont="true" applyBorder="true" applyAlignment="true">
      <alignment horizontal="center" vertical="center"/>
    </xf>
    <xf numFmtId="0" fontId="19" fillId="0" borderId="111" xfId="0" applyFont="true" applyBorder="true" applyAlignment="true">
      <alignment horizontal="center" vertical="center"/>
    </xf>
    <xf numFmtId="0" fontId="19" fillId="0" borderId="99" xfId="0" applyFont="true" applyBorder="true" applyAlignment="true">
      <alignment horizontal="center" vertical="center"/>
    </xf>
    <xf numFmtId="0" fontId="0" fillId="0" borderId="112" xfId="0" applyFont="true" applyBorder="true" applyAlignment="true">
      <alignment horizontal="left" vertical="center"/>
    </xf>
    <xf numFmtId="0" fontId="19" fillId="0" borderId="113" xfId="0" applyFont="true" applyBorder="true" applyAlignment="true">
      <alignment horizontal="center" vertical="center"/>
    </xf>
    <xf numFmtId="0" fontId="19" fillId="0" borderId="100" xfId="0" applyFont="true" applyBorder="true" applyAlignment="true">
      <alignment horizontal="center" vertical="center"/>
    </xf>
    <xf numFmtId="0" fontId="0" fillId="0" borderId="112" xfId="0" applyBorder="true" applyAlignment="true">
      <alignment horizontal="left" vertical="center"/>
    </xf>
    <xf numFmtId="0" fontId="19" fillId="0" borderId="83" xfId="0" applyFont="true" applyBorder="true" applyAlignment="true">
      <alignment horizontal="center" vertical="center"/>
    </xf>
    <xf numFmtId="0" fontId="29" fillId="0" borderId="114" xfId="0" applyFont="true" applyBorder="true" applyAlignment="true">
      <alignment horizontal="center" vertical="center"/>
    </xf>
    <xf numFmtId="0" fontId="29" fillId="0" borderId="115" xfId="0" applyFont="true" applyBorder="true" applyAlignment="true">
      <alignment horizontal="center" vertical="center"/>
    </xf>
    <xf numFmtId="0" fontId="1" fillId="0" borderId="116" xfId="0" applyFont="true" applyBorder="true" applyAlignment="true">
      <alignment horizontal="center" vertical="center"/>
    </xf>
    <xf numFmtId="0" fontId="19" fillId="0" borderId="87" xfId="0" applyFont="true" applyBorder="true" applyAlignment="true">
      <alignment horizontal="center" vertical="center"/>
    </xf>
    <xf numFmtId="0" fontId="29" fillId="0" borderId="86" xfId="0" applyFont="true" applyBorder="true" applyAlignment="true">
      <alignment horizontal="center" vertical="center" wrapText="true"/>
    </xf>
    <xf numFmtId="0" fontId="0" fillId="2" borderId="18" xfId="0" applyFont="true" applyFill="true" applyBorder="true" applyAlignment="true">
      <alignment horizontal="center" vertical="center"/>
    </xf>
    <xf numFmtId="0" fontId="30" fillId="2" borderId="18" xfId="0" applyFont="true" applyFill="true" applyBorder="true" applyAlignment="true">
      <alignment horizontal="center" vertical="center"/>
    </xf>
    <xf numFmtId="0" fontId="30" fillId="0" borderId="90" xfId="0" applyNumberFormat="true" applyFont="true" applyBorder="true" applyAlignment="true">
      <alignment horizontal="center" vertical="center"/>
    </xf>
    <xf numFmtId="0" fontId="0" fillId="2" borderId="33" xfId="0" applyFont="true" applyFill="true" applyBorder="true" applyAlignment="true">
      <alignment horizontal="center" vertical="center"/>
    </xf>
    <xf numFmtId="0" fontId="30" fillId="2" borderId="33" xfId="0" applyFont="true" applyFill="true" applyBorder="true" applyAlignment="true">
      <alignment horizontal="center" vertical="center"/>
    </xf>
    <xf numFmtId="0" fontId="31" fillId="0" borderId="90" xfId="0" applyNumberFormat="true" applyFont="true" applyBorder="true" applyAlignment="true">
      <alignment horizontal="center" vertical="center"/>
    </xf>
    <xf numFmtId="0" fontId="0" fillId="2" borderId="89" xfId="0" applyFont="true" applyFill="true" applyBorder="true" applyAlignment="true">
      <alignment horizontal="center" vertical="center"/>
    </xf>
    <xf numFmtId="0" fontId="30" fillId="2" borderId="89" xfId="0" applyFont="true" applyFill="true" applyBorder="true" applyAlignment="true">
      <alignment horizontal="center" vertical="center"/>
    </xf>
    <xf numFmtId="0" fontId="31" fillId="3" borderId="89" xfId="0" applyNumberFormat="true" applyFont="true" applyFill="true" applyBorder="true" applyAlignment="true">
      <alignment horizontal="center" vertical="center"/>
    </xf>
    <xf numFmtId="0" fontId="31" fillId="0" borderId="90" xfId="0" applyFont="true" applyBorder="true" applyAlignment="true">
      <alignment horizontal="center" vertical="center"/>
    </xf>
    <xf numFmtId="0" fontId="7" fillId="0" borderId="90" xfId="0" applyNumberFormat="true" applyFont="true" applyBorder="true" applyAlignment="true">
      <alignment horizontal="center" vertical="center"/>
    </xf>
    <xf numFmtId="0" fontId="30" fillId="0" borderId="33" xfId="0" applyNumberFormat="true" applyFont="true" applyBorder="true" applyAlignment="true">
      <alignment horizontal="center" vertical="center"/>
    </xf>
    <xf numFmtId="0" fontId="30" fillId="0" borderId="89" xfId="0" applyNumberFormat="true" applyFont="true" applyBorder="true" applyAlignment="true">
      <alignment horizontal="center" vertical="center"/>
    </xf>
    <xf numFmtId="0" fontId="0" fillId="2" borderId="18" xfId="0" applyFill="true" applyBorder="true" applyAlignment="true">
      <alignment horizontal="center" vertical="center"/>
    </xf>
    <xf numFmtId="49" fontId="29" fillId="0" borderId="86" xfId="0" applyNumberFormat="true" applyFont="true" applyBorder="true" applyAlignment="true">
      <alignment horizontal="center" vertical="center" wrapText="true"/>
    </xf>
    <xf numFmtId="0" fontId="30" fillId="0" borderId="18" xfId="0" applyNumberFormat="true" applyFont="true" applyFill="true" applyBorder="true" applyAlignment="true">
      <alignment horizontal="center" vertical="center"/>
    </xf>
    <xf numFmtId="0" fontId="30" fillId="0" borderId="33" xfId="0" applyNumberFormat="true" applyFont="true" applyFill="true" applyBorder="true" applyAlignment="true">
      <alignment horizontal="center" vertical="center"/>
    </xf>
    <xf numFmtId="0" fontId="30" fillId="0" borderId="89" xfId="0" applyNumberFormat="true" applyFont="true" applyFill="true" applyBorder="true" applyAlignment="true">
      <alignment horizontal="center" vertical="center"/>
    </xf>
    <xf numFmtId="49" fontId="17" fillId="0" borderId="86" xfId="0" applyNumberFormat="true" applyFont="true" applyBorder="true" applyAlignment="true">
      <alignment horizontal="center" vertical="center" wrapText="true"/>
    </xf>
    <xf numFmtId="0" fontId="30" fillId="0" borderId="96" xfId="0" applyNumberFormat="true" applyFont="true" applyBorder="true" applyAlignment="true">
      <alignment horizontal="center" vertical="center"/>
    </xf>
    <xf numFmtId="0" fontId="30" fillId="0" borderId="97" xfId="0" applyNumberFormat="true" applyFont="true" applyBorder="true" applyAlignment="true">
      <alignment horizontal="center" vertical="center"/>
    </xf>
    <xf numFmtId="0" fontId="32" fillId="0" borderId="90" xfId="0" applyNumberFormat="true" applyFont="true" applyBorder="true" applyAlignment="true">
      <alignment horizontal="center" vertical="center"/>
    </xf>
    <xf numFmtId="0" fontId="31" fillId="0" borderId="96" xfId="0" applyNumberFormat="true" applyFont="true" applyBorder="true" applyAlignment="true">
      <alignment horizontal="center" vertical="center"/>
    </xf>
    <xf numFmtId="0" fontId="32" fillId="0" borderId="97" xfId="0" applyNumberFormat="true" applyFont="true" applyBorder="true" applyAlignment="true">
      <alignment horizontal="center" vertical="center"/>
    </xf>
    <xf numFmtId="0" fontId="32" fillId="4" borderId="89" xfId="0" applyNumberFormat="true" applyFont="true" applyFill="true" applyBorder="true" applyAlignment="true">
      <alignment horizontal="center" vertical="center"/>
    </xf>
    <xf numFmtId="0" fontId="31" fillId="3" borderId="94" xfId="0" applyNumberFormat="true" applyFont="true" applyFill="true" applyBorder="true" applyAlignment="true">
      <alignment horizontal="center" vertical="center"/>
    </xf>
    <xf numFmtId="0" fontId="32" fillId="4" borderId="95" xfId="0" applyNumberFormat="true" applyFont="true" applyFill="true" applyBorder="true" applyAlignment="true">
      <alignment horizontal="center" vertical="center"/>
    </xf>
    <xf numFmtId="0" fontId="32" fillId="0" borderId="97" xfId="0" applyFont="true" applyBorder="true" applyAlignment="true">
      <alignment horizontal="center" vertical="center"/>
    </xf>
    <xf numFmtId="0" fontId="33" fillId="0" borderId="90" xfId="0" applyNumberFormat="true" applyFont="true" applyBorder="true" applyAlignment="true">
      <alignment horizontal="center" vertical="center"/>
    </xf>
    <xf numFmtId="0" fontId="34" fillId="0" borderId="90" xfId="0" applyNumberFormat="true" applyFont="true" applyBorder="true" applyAlignment="true">
      <alignment horizontal="center" vertical="center"/>
    </xf>
    <xf numFmtId="0" fontId="30" fillId="0" borderId="117" xfId="0" applyNumberFormat="true" applyFont="true" applyBorder="true" applyAlignment="true">
      <alignment horizontal="center" vertical="center"/>
    </xf>
    <xf numFmtId="0" fontId="30" fillId="0" borderId="95" xfId="0" applyNumberFormat="true" applyFont="true" applyBorder="true" applyAlignment="true">
      <alignment horizontal="center" vertical="center"/>
    </xf>
    <xf numFmtId="0" fontId="32" fillId="0" borderId="90" xfId="0" applyFont="true" applyBorder="true" applyAlignment="true">
      <alignment horizontal="center" vertical="center"/>
    </xf>
    <xf numFmtId="0" fontId="30" fillId="0" borderId="86" xfId="0" applyFont="true" applyBorder="true" applyAlignment="true">
      <alignment horizontal="center" vertical="center" wrapText="true"/>
    </xf>
    <xf numFmtId="0" fontId="29" fillId="0" borderId="86" xfId="0" applyFont="true" applyFill="true" applyBorder="true" applyAlignment="true">
      <alignment horizontal="center" vertical="center" wrapText="true"/>
    </xf>
    <xf numFmtId="0" fontId="30" fillId="0" borderId="86" xfId="0" applyFont="true" applyFill="true" applyBorder="true" applyAlignment="true">
      <alignment horizontal="center" vertical="center" wrapText="true"/>
    </xf>
    <xf numFmtId="0" fontId="1" fillId="0" borderId="118" xfId="0" applyFont="true" applyBorder="true" applyAlignment="true">
      <alignment horizontal="center" vertical="center"/>
    </xf>
    <xf numFmtId="0" fontId="1" fillId="0" borderId="85" xfId="0" applyFont="true" applyBorder="true" applyAlignment="true">
      <alignment vertical="center"/>
    </xf>
    <xf numFmtId="0" fontId="17" fillId="0" borderId="86" xfId="0" applyFont="true" applyBorder="true" applyAlignment="true">
      <alignment horizontal="center" vertical="center" wrapText="true"/>
    </xf>
    <xf numFmtId="0" fontId="29" fillId="0" borderId="119" xfId="0" applyFont="true" applyBorder="true" applyAlignment="true">
      <alignment horizontal="center" vertical="center" wrapText="true"/>
    </xf>
    <xf numFmtId="0" fontId="30" fillId="0" borderId="104" xfId="0" applyNumberFormat="true" applyFont="true" applyBorder="true" applyAlignment="true">
      <alignment horizontal="center" vertical="center"/>
    </xf>
    <xf numFmtId="0" fontId="30" fillId="0" borderId="94" xfId="0" applyNumberFormat="true" applyFont="true" applyBorder="true" applyAlignment="true">
      <alignment horizontal="center" vertical="center"/>
    </xf>
    <xf numFmtId="0" fontId="1" fillId="0" borderId="106" xfId="0" applyFont="true" applyBorder="true" applyAlignment="true">
      <alignment horizontal="center" vertical="center" wrapText="true"/>
    </xf>
    <xf numFmtId="0" fontId="1" fillId="0" borderId="107" xfId="0" applyFont="true" applyBorder="true" applyAlignment="true">
      <alignment horizontal="center" vertical="center" wrapText="true"/>
    </xf>
    <xf numFmtId="0" fontId="0" fillId="2" borderId="18" xfId="0" applyFont="true" applyFill="true" applyBorder="true" applyAlignment="true">
      <alignment horizontal="center" vertical="center" wrapText="true"/>
    </xf>
    <xf numFmtId="0" fontId="0" fillId="2" borderId="33" xfId="0" applyFont="true" applyFill="true" applyBorder="true" applyAlignment="true">
      <alignment horizontal="center" vertical="center" wrapText="true"/>
    </xf>
    <xf numFmtId="0" fontId="0" fillId="2" borderId="89" xfId="0" applyFont="true" applyFill="true" applyBorder="true" applyAlignment="true">
      <alignment horizontal="center" vertical="center" wrapText="true"/>
    </xf>
    <xf numFmtId="0" fontId="31" fillId="0" borderId="96" xfId="0" applyFont="true" applyBorder="true" applyAlignment="true">
      <alignment horizontal="center" vertical="center"/>
    </xf>
    <xf numFmtId="0" fontId="35" fillId="0" borderId="90" xfId="0" applyNumberFormat="true" applyFont="true" applyBorder="true" applyAlignment="true">
      <alignment horizontal="center" vertical="center"/>
    </xf>
    <xf numFmtId="176" fontId="30" fillId="0" borderId="90" xfId="0" applyNumberFormat="true" applyFont="true" applyBorder="true" applyAlignment="true">
      <alignment horizontal="center" vertical="center"/>
    </xf>
    <xf numFmtId="0" fontId="0" fillId="0" borderId="90" xfId="0" applyFont="true" applyFill="true" applyBorder="true" applyAlignment="true">
      <alignment horizontal="center" vertical="center"/>
    </xf>
    <xf numFmtId="0" fontId="30" fillId="2" borderId="90" xfId="0" applyFont="true" applyFill="true" applyBorder="true" applyAlignment="true">
      <alignment horizontal="center" vertical="center"/>
    </xf>
    <xf numFmtId="0" fontId="0" fillId="0" borderId="90" xfId="0" applyFont="true" applyFill="true" applyBorder="true" applyAlignment="true">
      <alignment horizontal="center" vertical="center" wrapText="true"/>
    </xf>
    <xf numFmtId="0" fontId="0" fillId="2" borderId="18" xfId="0" applyFill="true" applyBorder="true" applyAlignment="true">
      <alignment horizontal="center" vertical="center" wrapText="true"/>
    </xf>
    <xf numFmtId="0" fontId="36" fillId="0" borderId="90" xfId="0" applyNumberFormat="true" applyFont="true" applyBorder="true" applyAlignment="true">
      <alignment horizontal="center" vertical="center"/>
    </xf>
    <xf numFmtId="0" fontId="31" fillId="0" borderId="97" xfId="0" applyFont="true" applyBorder="true" applyAlignment="true">
      <alignment horizontal="center" vertical="center"/>
    </xf>
    <xf numFmtId="0" fontId="31" fillId="3" borderId="95" xfId="0" applyNumberFormat="true" applyFont="true" applyFill="true" applyBorder="true" applyAlignment="true">
      <alignment horizontal="center" vertical="center"/>
    </xf>
    <xf numFmtId="0" fontId="0" fillId="0" borderId="0" xfId="0" applyFont="true" applyAlignment="true"/>
    <xf numFmtId="0" fontId="23" fillId="0" borderId="0" xfId="0" applyFont="true"/>
    <xf numFmtId="0" fontId="0" fillId="0" borderId="0" xfId="0" applyFont="true" applyAlignment="true">
      <alignment horizontal="center"/>
    </xf>
    <xf numFmtId="0" fontId="0" fillId="0" borderId="0" xfId="0" applyNumberFormat="true" applyFont="true"/>
    <xf numFmtId="0" fontId="18" fillId="0" borderId="0" xfId="0" applyNumberFormat="true" applyFont="true" applyBorder="true" applyAlignment="true">
      <alignment horizontal="center" vertical="center"/>
    </xf>
    <xf numFmtId="0" fontId="1" fillId="0" borderId="18" xfId="0" applyFont="true" applyBorder="true" applyAlignment="true">
      <alignment horizontal="center" vertical="center"/>
    </xf>
    <xf numFmtId="0" fontId="37" fillId="0" borderId="120" xfId="0" applyFont="true" applyBorder="true" applyAlignment="true">
      <alignment horizontal="center" vertical="center"/>
    </xf>
    <xf numFmtId="0" fontId="1" fillId="0" borderId="121" xfId="0" applyFont="true" applyBorder="true" applyAlignment="true"/>
    <xf numFmtId="0" fontId="1" fillId="0" borderId="84" xfId="0" applyFont="true" applyBorder="true" applyAlignment="true">
      <alignment horizontal="center" vertical="center"/>
    </xf>
    <xf numFmtId="0" fontId="1" fillId="0" borderId="86" xfId="0" applyFont="true" applyBorder="true" applyAlignment="true">
      <alignment horizontal="center" vertical="center"/>
    </xf>
    <xf numFmtId="0" fontId="20" fillId="0" borderId="102" xfId="0" applyFont="true" applyBorder="true" applyAlignment="true">
      <alignment horizontal="center" vertical="center" wrapText="true"/>
    </xf>
    <xf numFmtId="0" fontId="20" fillId="0" borderId="93" xfId="0" applyFont="true" applyBorder="true" applyAlignment="true">
      <alignment horizontal="center" vertical="center" wrapText="true"/>
    </xf>
    <xf numFmtId="0" fontId="30" fillId="0" borderId="18" xfId="0" applyNumberFormat="true" applyFont="true" applyBorder="true" applyAlignment="true">
      <alignment horizontal="center" vertical="center"/>
    </xf>
    <xf numFmtId="0" fontId="30" fillId="0" borderId="98" xfId="0" applyNumberFormat="true" applyFont="true" applyBorder="true" applyAlignment="true">
      <alignment horizontal="center" vertical="center"/>
    </xf>
    <xf numFmtId="0" fontId="0" fillId="2" borderId="33" xfId="0" applyNumberFormat="true" applyFont="true" applyFill="true" applyBorder="true" applyAlignment="true">
      <alignment horizontal="center" vertical="center"/>
    </xf>
    <xf numFmtId="0" fontId="31" fillId="0" borderId="95" xfId="0" applyNumberFormat="true" applyFont="true" applyBorder="true" applyAlignment="true">
      <alignment horizontal="center" vertical="center"/>
    </xf>
    <xf numFmtId="0" fontId="0" fillId="2" borderId="89" xfId="0" applyNumberFormat="true" applyFont="true" applyFill="true" applyBorder="true" applyAlignment="true">
      <alignment horizontal="center" vertical="center"/>
    </xf>
    <xf numFmtId="0" fontId="0" fillId="0" borderId="85" xfId="0" applyBorder="true" applyAlignment="true"/>
    <xf numFmtId="0" fontId="31" fillId="0" borderId="89" xfId="0" applyNumberFormat="true" applyFont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0" fillId="0" borderId="91" xfId="0" applyBorder="true" applyAlignment="true">
      <alignment horizontal="center"/>
    </xf>
    <xf numFmtId="0" fontId="20" fillId="0" borderId="86" xfId="0" applyFont="true" applyFill="true" applyBorder="true" applyAlignment="true">
      <alignment horizontal="center" vertical="center" wrapText="true"/>
    </xf>
    <xf numFmtId="0" fontId="32" fillId="0" borderId="0" xfId="0" applyFont="true"/>
    <xf numFmtId="0" fontId="32" fillId="0" borderId="89" xfId="0" applyNumberFormat="true" applyFont="true" applyBorder="true" applyAlignment="true">
      <alignment horizontal="center" vertical="center"/>
    </xf>
    <xf numFmtId="0" fontId="17" fillId="0" borderId="86" xfId="0" applyFont="true" applyFill="true" applyBorder="true" applyAlignment="true">
      <alignment horizontal="center" vertical="center" wrapText="true"/>
    </xf>
    <xf numFmtId="0" fontId="1" fillId="0" borderId="91" xfId="0" applyFont="true" applyBorder="true" applyAlignment="true">
      <alignment horizontal="center" vertical="center"/>
    </xf>
    <xf numFmtId="0" fontId="20" fillId="0" borderId="122" xfId="0" applyFont="true" applyBorder="true" applyAlignment="true">
      <alignment horizontal="center" vertical="center" wrapText="true"/>
    </xf>
    <xf numFmtId="0" fontId="1" fillId="0" borderId="123" xfId="0" applyFont="true" applyBorder="true" applyAlignment="true">
      <alignment vertical="center"/>
    </xf>
    <xf numFmtId="0" fontId="38" fillId="0" borderId="106" xfId="0" applyFont="true" applyBorder="true" applyAlignment="true">
      <alignment horizontal="center" vertical="center" wrapText="true"/>
    </xf>
    <xf numFmtId="0" fontId="20" fillId="0" borderId="124" xfId="0" applyFont="true" applyBorder="true" applyAlignment="true">
      <alignment horizontal="center" vertical="center" wrapText="true"/>
    </xf>
    <xf numFmtId="0" fontId="38" fillId="0" borderId="107" xfId="0" applyFont="true" applyBorder="true" applyAlignment="true">
      <alignment horizontal="center" vertical="center" wrapText="true"/>
    </xf>
    <xf numFmtId="0" fontId="0" fillId="2" borderId="33" xfId="0" applyNumberFormat="true" applyFont="true" applyFill="true" applyBorder="true" applyAlignment="true">
      <alignment horizontal="center" vertical="center" wrapText="true"/>
    </xf>
    <xf numFmtId="0" fontId="7" fillId="0" borderId="89" xfId="0" applyNumberFormat="true" applyFont="true" applyBorder="true" applyAlignment="true">
      <alignment horizontal="center" vertical="center"/>
    </xf>
    <xf numFmtId="0" fontId="30" fillId="0" borderId="97" xfId="0" applyFont="true" applyBorder="true"/>
    <xf numFmtId="0" fontId="32" fillId="0" borderId="97" xfId="0" applyFont="true" applyBorder="true"/>
    <xf numFmtId="0" fontId="30" fillId="0" borderId="90" xfId="0" applyFont="true" applyBorder="true"/>
    <xf numFmtId="0" fontId="32" fillId="0" borderId="90" xfId="0" applyFont="true" applyBorder="true"/>
    <xf numFmtId="0" fontId="30" fillId="0" borderId="83" xfId="0" applyNumberFormat="true" applyFont="true" applyBorder="true" applyAlignment="true">
      <alignment horizontal="center" vertical="center"/>
    </xf>
    <xf numFmtId="0" fontId="30" fillId="0" borderId="83" xfId="0" applyFont="true" applyBorder="true"/>
    <xf numFmtId="0" fontId="0" fillId="2" borderId="89" xfId="0" applyNumberFormat="true" applyFont="true" applyFill="true" applyBorder="true" applyAlignment="true">
      <alignment horizontal="center" vertical="center" wrapText="true"/>
    </xf>
    <xf numFmtId="0" fontId="0" fillId="5" borderId="33" xfId="0" applyNumberFormat="true" applyFont="true" applyFill="true" applyBorder="true" applyAlignment="true">
      <alignment horizontal="center" vertical="center"/>
    </xf>
    <xf numFmtId="0" fontId="30" fillId="2" borderId="18" xfId="0" applyNumberFormat="true" applyFont="true" applyFill="true" applyBorder="true" applyAlignment="true">
      <alignment horizontal="center" vertical="center"/>
    </xf>
    <xf numFmtId="0" fontId="30" fillId="2" borderId="33" xfId="0" applyNumberFormat="true" applyFont="true" applyFill="true" applyBorder="true" applyAlignment="true">
      <alignment horizontal="center" vertical="center"/>
    </xf>
    <xf numFmtId="0" fontId="30" fillId="2" borderId="89" xfId="0" applyNumberFormat="true" applyFont="true" applyFill="true" applyBorder="true" applyAlignment="true">
      <alignment horizontal="center" vertical="center"/>
    </xf>
    <xf numFmtId="0" fontId="0" fillId="0" borderId="90" xfId="0" applyFont="true" applyBorder="true" applyAlignment="true">
      <alignment horizontal="center" vertical="center" wrapText="true"/>
    </xf>
    <xf numFmtId="0" fontId="30" fillId="0" borderId="90" xfId="0" applyFont="true" applyBorder="true" applyAlignment="true">
      <alignment horizontal="center"/>
    </xf>
    <xf numFmtId="0" fontId="30" fillId="0" borderId="96" xfId="0" applyFont="true" applyBorder="true" applyAlignment="true">
      <alignment horizontal="center"/>
    </xf>
    <xf numFmtId="0" fontId="39" fillId="0" borderId="97" xfId="0" applyFont="true" applyBorder="true"/>
    <xf numFmtId="0" fontId="39" fillId="4" borderId="97" xfId="0" applyFont="true" applyFill="true" applyBorder="true" applyAlignment="true">
      <alignment horizontal="center" vertical="center"/>
    </xf>
    <xf numFmtId="0" fontId="39" fillId="0" borderId="90" xfId="0" applyFont="true" applyBorder="true"/>
    <xf numFmtId="0" fontId="39" fillId="4" borderId="90" xfId="0" applyFont="true" applyFill="true" applyBorder="true" applyAlignment="true">
      <alignment horizontal="center" vertical="center"/>
    </xf>
    <xf numFmtId="0" fontId="30" fillId="0" borderId="90" xfId="0" applyFont="true" applyBorder="true" applyAlignment="true">
      <alignment horizontal="center" vertical="center"/>
    </xf>
    <xf numFmtId="0" fontId="39" fillId="0" borderId="96" xfId="0" applyFont="true" applyBorder="true" applyAlignment="true">
      <alignment horizontal="center"/>
    </xf>
    <xf numFmtId="0" fontId="40" fillId="0" borderId="97" xfId="0" applyFont="true" applyBorder="true"/>
    <xf numFmtId="0" fontId="39" fillId="4" borderId="96" xfId="0" applyFont="true" applyFill="true" applyBorder="true" applyAlignment="true">
      <alignment horizontal="center" vertical="center"/>
    </xf>
    <xf numFmtId="0" fontId="40" fillId="4" borderId="97" xfId="0" applyFont="true" applyFill="true" applyBorder="true" applyAlignment="true">
      <alignment horizontal="center" vertical="center"/>
    </xf>
    <xf numFmtId="0" fontId="40" fillId="0" borderId="90" xfId="0" applyFont="true" applyBorder="true"/>
    <xf numFmtId="0" fontId="40" fillId="4" borderId="90" xfId="0" applyFont="true" applyFill="true" applyBorder="true" applyAlignment="true">
      <alignment horizontal="center" vertical="center"/>
    </xf>
    <xf numFmtId="0" fontId="30" fillId="0" borderId="90" xfId="0" applyNumberFormat="true" applyFont="true" applyBorder="true"/>
    <xf numFmtId="0" fontId="40" fillId="0" borderId="90" xfId="0" applyNumberFormat="true" applyFont="true" applyBorder="true"/>
    <xf numFmtId="0" fontId="0" fillId="0" borderId="90" xfId="0" applyNumberFormat="true" applyFont="true" applyFill="true" applyBorder="true" applyAlignment="true">
      <alignment horizontal="center" vertical="center"/>
    </xf>
    <xf numFmtId="0" fontId="0" fillId="0" borderId="90" xfId="0" applyNumberFormat="true" applyFont="true" applyFill="true" applyBorder="true" applyAlignment="true">
      <alignment horizontal="center" vertical="center" wrapText="true"/>
    </xf>
    <xf numFmtId="0" fontId="0" fillId="0" borderId="18" xfId="0" applyNumberFormat="true" applyFont="true" applyFill="true" applyBorder="true" applyAlignment="true">
      <alignment horizontal="center" vertical="center"/>
    </xf>
    <xf numFmtId="0" fontId="30" fillId="0" borderId="110" xfId="0" applyNumberFormat="true" applyFont="true" applyBorder="true" applyAlignment="true">
      <alignment horizontal="center" vertical="center"/>
    </xf>
    <xf numFmtId="0" fontId="0" fillId="0" borderId="33" xfId="0" applyNumberFormat="true" applyFont="true" applyFill="true" applyBorder="true" applyAlignment="true">
      <alignment horizontal="center" vertical="center"/>
    </xf>
    <xf numFmtId="0" fontId="30" fillId="0" borderId="112" xfId="0" applyNumberFormat="true" applyFont="true" applyBorder="true" applyAlignment="true">
      <alignment horizontal="center" vertical="center"/>
    </xf>
    <xf numFmtId="0" fontId="31" fillId="0" borderId="97" xfId="0" applyNumberFormat="true" applyFont="true" applyBorder="true" applyAlignment="true">
      <alignment horizontal="center" vertical="center"/>
    </xf>
  </cellXfs>
  <cellStyles count="68">
    <cellStyle name="常规" xfId="0" builtinId="0"/>
    <cellStyle name="常规 44" xfId="1"/>
    <cellStyle name="常规 2 2 2 2" xfId="2"/>
    <cellStyle name="常规 2 2 2" xfId="3"/>
    <cellStyle name="常规 45" xfId="4"/>
    <cellStyle name="常规 14" xfId="5"/>
    <cellStyle name="常规 22" xfId="6"/>
    <cellStyle name="常规 8" xfId="7"/>
    <cellStyle name="常规 9" xfId="8"/>
    <cellStyle name="常规 12" xfId="9"/>
    <cellStyle name="40% - 强调文字颜色 6" xfId="10" builtinId="51"/>
    <cellStyle name="20% - 强调文字颜色 6" xfId="11" builtinId="50"/>
    <cellStyle name="常规 11" xfId="12"/>
    <cellStyle name="强调文字颜色 6" xfId="13" builtinId="49"/>
    <cellStyle name="40% - 强调文字颜色 5" xfId="14" builtinId="47"/>
    <cellStyle name="20% - 强调文字颜色 5" xfId="15" builtinId="46"/>
    <cellStyle name="常规 10" xfId="16"/>
    <cellStyle name="强调文字颜色 5" xfId="17" builtinId="45"/>
    <cellStyle name="40% - 强调文字颜色 4" xfId="18" builtinId="43"/>
    <cellStyle name="标题 3" xfId="19" builtinId="18"/>
    <cellStyle name="解释性文本" xfId="20" builtinId="53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常规 4" xfId="26"/>
    <cellStyle name="60% - 强调文字颜色 4" xfId="27" builtinId="44"/>
    <cellStyle name="警告文本" xfId="28" builtinId="11"/>
    <cellStyle name="20% - 强调文字颜色 2" xfId="29" builtinId="34"/>
    <cellStyle name="常规 5" xfId="30"/>
    <cellStyle name="60% - 强调文字颜色 5" xfId="31" builtinId="48"/>
    <cellStyle name="标题 1" xfId="32" builtinId="16"/>
    <cellStyle name="超链接" xfId="33" builtinId="8"/>
    <cellStyle name="20% - 强调文字颜色 3" xfId="34" builtinId="38"/>
    <cellStyle name="货币" xfId="35" builtinId="4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6" xfId="42"/>
    <cellStyle name="常规 2 2" xfId="43"/>
    <cellStyle name="60% - 强调文字颜色 6" xfId="44" builtinId="52"/>
    <cellStyle name="输入" xfId="45" builtinId="20"/>
    <cellStyle name="输出" xfId="46" builtinId="21"/>
    <cellStyle name="检查单元格" xfId="47" builtinId="23"/>
    <cellStyle name="常规 2 3" xfId="48"/>
    <cellStyle name="常规 7" xfId="49"/>
    <cellStyle name="链接单元格" xfId="50" builtinId="24"/>
    <cellStyle name="60% - 强调文字颜色 1" xfId="51" builtinId="32"/>
    <cellStyle name="常规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60% - 强调文字颜色 2" xfId="65" builtinId="36"/>
    <cellStyle name="40% - 强调文字颜色 2" xfId="66" builtinId="35"/>
    <cellStyle name="强调文字颜色 3" xfId="67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06"/>
  <sheetViews>
    <sheetView tabSelected="1" workbookViewId="0">
      <pane xSplit="3" ySplit="6" topLeftCell="G7" activePane="bottomRight" state="frozen"/>
      <selection/>
      <selection pane="topRight"/>
      <selection pane="bottomLeft"/>
      <selection pane="bottomRight" activeCell="AB312" sqref="AB312"/>
    </sheetView>
  </sheetViews>
  <sheetFormatPr defaultColWidth="9" defaultRowHeight="15.75"/>
  <cols>
    <col min="1" max="1" width="20.375" style="166" customWidth="true"/>
    <col min="2" max="2" width="3.875" style="166" customWidth="true"/>
    <col min="3" max="3" width="3.5" style="166" customWidth="true"/>
    <col min="4" max="7" width="3" style="166" customWidth="true"/>
    <col min="8" max="9" width="4.5" style="166" customWidth="true"/>
    <col min="10" max="10" width="2.875" style="166" customWidth="true"/>
    <col min="11" max="11" width="4.5" style="166" customWidth="true"/>
    <col min="12" max="12" width="3" style="166" customWidth="true"/>
    <col min="13" max="13" width="3.625" style="166" customWidth="true"/>
    <col min="14" max="14" width="3" style="166" customWidth="true"/>
    <col min="15" max="15" width="3.375" style="166" customWidth="true"/>
    <col min="16" max="17" width="3" style="166" customWidth="true"/>
    <col min="18" max="18" width="3.375" style="166" customWidth="true"/>
    <col min="19" max="19" width="4" style="166" customWidth="true"/>
    <col min="20" max="20" width="4.5" style="166" customWidth="true"/>
    <col min="21" max="21" width="4.25" style="166" customWidth="true"/>
    <col min="22" max="22" width="3.75" style="166" customWidth="true"/>
    <col min="23" max="23" width="4.5" style="322" customWidth="true"/>
    <col min="24" max="24" width="3.375" style="166" customWidth="true"/>
    <col min="25" max="25" width="3" style="166" customWidth="true"/>
    <col min="26" max="26" width="4.375" style="166" customWidth="true"/>
    <col min="27" max="27" width="5.25" style="166" customWidth="true"/>
    <col min="28" max="28" width="3.875" style="166" customWidth="true"/>
    <col min="29" max="29" width="4" style="166" customWidth="true"/>
    <col min="30" max="31" width="3.25" style="166" customWidth="true"/>
    <col min="32" max="32" width="4.75" style="166" customWidth="true"/>
    <col min="33" max="33" width="3" style="166" customWidth="true"/>
    <col min="34" max="34" width="3.25" style="166" customWidth="true"/>
    <col min="35" max="35" width="4.125" style="166" customWidth="true"/>
    <col min="36" max="36" width="3" style="166" customWidth="true"/>
    <col min="37" max="37" width="4.5" style="166" customWidth="true"/>
    <col min="38" max="38" width="3.375" style="166" customWidth="true"/>
    <col min="39" max="39" width="3" style="166" customWidth="true"/>
    <col min="40" max="40" width="3.625" style="166" customWidth="true"/>
    <col min="41" max="41" width="4.625" style="166" customWidth="true"/>
    <col min="42" max="42" width="4.75" style="166" customWidth="true"/>
    <col min="43" max="43" width="3.5" style="166" customWidth="true"/>
    <col min="44" max="44" width="3" style="166" customWidth="true"/>
    <col min="45" max="45" width="3.375" style="166" customWidth="true"/>
    <col min="46" max="46" width="4.5" style="166" customWidth="true"/>
    <col min="47" max="47" width="3.125" style="166" customWidth="true"/>
    <col min="48" max="48" width="3" style="323" customWidth="true"/>
    <col min="49" max="49" width="7.5" style="166" customWidth="true"/>
    <col min="50" max="50" width="6.25" style="166" customWidth="true"/>
    <col min="51" max="16384" width="9" style="166"/>
  </cols>
  <sheetData>
    <row r="1" s="320" customFormat="true" ht="21.75" spans="1:48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  <c r="AT1" s="324"/>
      <c r="AU1" s="324"/>
      <c r="AV1" s="324"/>
    </row>
    <row r="2" s="320" customFormat="true" ht="21.75" spans="1:48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</row>
    <row r="3" s="320" customFormat="true" spans="1:48">
      <c r="A3" s="171"/>
      <c r="B3" s="253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339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</row>
    <row r="4" s="320" customFormat="true" ht="16.5" spans="1:48">
      <c r="A4" s="171"/>
      <c r="B4" s="256" t="s">
        <v>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339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2"/>
      <c r="AR4" s="173"/>
      <c r="AS4" s="173"/>
      <c r="AT4" s="173"/>
      <c r="AU4" s="173"/>
      <c r="AV4" s="173"/>
    </row>
    <row r="5" s="320" customFormat="true" ht="17.25" spans="1:50">
      <c r="A5" s="325" t="s">
        <v>3</v>
      </c>
      <c r="B5" s="326" t="s">
        <v>4</v>
      </c>
      <c r="C5" s="327"/>
      <c r="D5" s="328" t="s">
        <v>5</v>
      </c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40"/>
      <c r="X5" s="328" t="s">
        <v>6</v>
      </c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345"/>
      <c r="AW5" s="347"/>
      <c r="AX5" s="348" t="s">
        <v>7</v>
      </c>
    </row>
    <row r="6" s="320" customFormat="true" ht="51.75" spans="1:50">
      <c r="A6" s="329"/>
      <c r="B6" s="229" t="s">
        <v>8</v>
      </c>
      <c r="C6" s="330" t="s">
        <v>9</v>
      </c>
      <c r="D6" s="331" t="s">
        <v>10</v>
      </c>
      <c r="E6" s="229" t="s">
        <v>11</v>
      </c>
      <c r="F6" s="229" t="s">
        <v>12</v>
      </c>
      <c r="G6" s="229" t="s">
        <v>13</v>
      </c>
      <c r="H6" s="200" t="s">
        <v>14</v>
      </c>
      <c r="I6" s="200" t="s">
        <v>15</v>
      </c>
      <c r="J6" s="200" t="s">
        <v>16</v>
      </c>
      <c r="K6" s="229" t="s">
        <v>17</v>
      </c>
      <c r="L6" s="200" t="s">
        <v>18</v>
      </c>
      <c r="M6" s="200" t="s">
        <v>19</v>
      </c>
      <c r="N6" s="200" t="s">
        <v>20</v>
      </c>
      <c r="O6" s="229" t="s">
        <v>21</v>
      </c>
      <c r="P6" s="200" t="s">
        <v>22</v>
      </c>
      <c r="Q6" s="229" t="s">
        <v>23</v>
      </c>
      <c r="R6" s="229" t="s">
        <v>24</v>
      </c>
      <c r="S6" s="229" t="s">
        <v>25</v>
      </c>
      <c r="T6" s="229" t="s">
        <v>26</v>
      </c>
      <c r="U6" s="229" t="s">
        <v>27</v>
      </c>
      <c r="V6" s="200" t="s">
        <v>28</v>
      </c>
      <c r="W6" s="330" t="s">
        <v>29</v>
      </c>
      <c r="X6" s="331" t="s">
        <v>27</v>
      </c>
      <c r="Y6" s="229" t="s">
        <v>30</v>
      </c>
      <c r="Z6" s="229" t="s">
        <v>24</v>
      </c>
      <c r="AA6" s="229" t="s">
        <v>22</v>
      </c>
      <c r="AB6" s="229" t="s">
        <v>31</v>
      </c>
      <c r="AC6" s="229" t="s">
        <v>10</v>
      </c>
      <c r="AD6" s="229" t="s">
        <v>21</v>
      </c>
      <c r="AE6" s="229" t="s">
        <v>32</v>
      </c>
      <c r="AF6" s="229" t="s">
        <v>25</v>
      </c>
      <c r="AG6" s="341" t="s">
        <v>13</v>
      </c>
      <c r="AH6" s="341" t="s">
        <v>23</v>
      </c>
      <c r="AI6" s="229" t="s">
        <v>12</v>
      </c>
      <c r="AJ6" s="341" t="s">
        <v>33</v>
      </c>
      <c r="AK6" s="341" t="s">
        <v>34</v>
      </c>
      <c r="AL6" s="341" t="s">
        <v>28</v>
      </c>
      <c r="AM6" s="344" t="s">
        <v>35</v>
      </c>
      <c r="AN6" s="341" t="s">
        <v>36</v>
      </c>
      <c r="AO6" s="341" t="s">
        <v>37</v>
      </c>
      <c r="AP6" s="341" t="s">
        <v>38</v>
      </c>
      <c r="AQ6" s="344" t="s">
        <v>39</v>
      </c>
      <c r="AR6" s="344" t="s">
        <v>17</v>
      </c>
      <c r="AS6" s="341" t="s">
        <v>40</v>
      </c>
      <c r="AT6" s="229" t="s">
        <v>41</v>
      </c>
      <c r="AU6" s="229" t="s">
        <v>16</v>
      </c>
      <c r="AV6" s="346" t="s">
        <v>42</v>
      </c>
      <c r="AW6" s="349" t="s">
        <v>43</v>
      </c>
      <c r="AX6" s="350"/>
    </row>
    <row r="7" ht="18" customHeight="true" spans="1:50">
      <c r="A7" s="187" t="s">
        <v>44</v>
      </c>
      <c r="B7" s="332"/>
      <c r="C7" s="333"/>
      <c r="D7" s="283"/>
      <c r="E7" s="265">
        <v>13</v>
      </c>
      <c r="F7" s="265">
        <v>15</v>
      </c>
      <c r="G7" s="27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74">
        <f>SUM(LARGE(D9:S9,{1,2,3,4,5,6,7}))</f>
        <v>46</v>
      </c>
      <c r="U7" s="265"/>
      <c r="V7" s="265">
        <v>7</v>
      </c>
      <c r="W7" s="282"/>
      <c r="X7" s="283"/>
      <c r="Y7" s="265"/>
      <c r="Z7" s="265"/>
      <c r="AA7" s="27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75"/>
      <c r="AO7" s="275"/>
      <c r="AP7" s="265"/>
      <c r="AQ7" s="265"/>
      <c r="AR7" s="265"/>
      <c r="AS7" s="275"/>
      <c r="AT7" s="265"/>
      <c r="AU7" s="265"/>
      <c r="AV7" s="265"/>
      <c r="AW7" s="303">
        <f>SUM(X9:AV9)</f>
        <v>0</v>
      </c>
      <c r="AX7" s="227">
        <f>SUM(AW7,U9:W9,T7,B7:C9)</f>
        <v>59</v>
      </c>
    </row>
    <row r="8" s="321" customFormat="true" ht="18" customHeight="true" spans="1:50">
      <c r="A8" s="334"/>
      <c r="B8" s="274"/>
      <c r="C8" s="303"/>
      <c r="D8" s="335"/>
      <c r="E8" s="338">
        <v>12</v>
      </c>
      <c r="F8" s="268">
        <v>6</v>
      </c>
      <c r="G8" s="268"/>
      <c r="H8" s="268"/>
      <c r="I8" s="268"/>
      <c r="J8" s="338"/>
      <c r="K8" s="338"/>
      <c r="L8" s="268"/>
      <c r="M8" s="268"/>
      <c r="N8" s="268"/>
      <c r="O8" s="268"/>
      <c r="P8" s="338"/>
      <c r="Q8" s="268"/>
      <c r="R8" s="268"/>
      <c r="S8" s="268"/>
      <c r="T8" s="274"/>
      <c r="U8" s="338"/>
      <c r="V8" s="338">
        <v>6</v>
      </c>
      <c r="W8" s="285"/>
      <c r="X8" s="286"/>
      <c r="Y8" s="284"/>
      <c r="Z8" s="284"/>
      <c r="AA8" s="284"/>
      <c r="AB8" s="284"/>
      <c r="AC8" s="284"/>
      <c r="AD8" s="284"/>
      <c r="AE8" s="284"/>
      <c r="AF8" s="284"/>
      <c r="AG8" s="284"/>
      <c r="AH8" s="342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303"/>
      <c r="AX8" s="227"/>
    </row>
    <row r="9" s="321" customFormat="true" ht="18" customHeight="true" spans="1:50">
      <c r="A9" s="336"/>
      <c r="B9" s="275"/>
      <c r="C9" s="304"/>
      <c r="D9" s="319">
        <f t="shared" ref="D9:H9" si="0">SUM(D7:D8)</f>
        <v>0</v>
      </c>
      <c r="E9" s="319">
        <f t="shared" si="0"/>
        <v>25</v>
      </c>
      <c r="F9" s="319">
        <f t="shared" si="0"/>
        <v>21</v>
      </c>
      <c r="G9" s="319">
        <f t="shared" si="0"/>
        <v>0</v>
      </c>
      <c r="H9" s="319">
        <f t="shared" si="0"/>
        <v>0</v>
      </c>
      <c r="I9" s="319">
        <f t="shared" ref="I9:S9" si="1">SUM(I7:I8)</f>
        <v>0</v>
      </c>
      <c r="J9" s="319">
        <f t="shared" si="1"/>
        <v>0</v>
      </c>
      <c r="K9" s="319">
        <f t="shared" si="1"/>
        <v>0</v>
      </c>
      <c r="L9" s="319">
        <f t="shared" si="1"/>
        <v>0</v>
      </c>
      <c r="M9" s="319">
        <f t="shared" si="1"/>
        <v>0</v>
      </c>
      <c r="N9" s="319">
        <f t="shared" si="1"/>
        <v>0</v>
      </c>
      <c r="O9" s="319">
        <f t="shared" si="1"/>
        <v>0</v>
      </c>
      <c r="P9" s="319">
        <f t="shared" si="1"/>
        <v>0</v>
      </c>
      <c r="Q9" s="319">
        <f t="shared" si="1"/>
        <v>0</v>
      </c>
      <c r="R9" s="319">
        <f t="shared" si="1"/>
        <v>0</v>
      </c>
      <c r="S9" s="319">
        <f t="shared" si="1"/>
        <v>0</v>
      </c>
      <c r="T9" s="275"/>
      <c r="U9" s="319">
        <f t="shared" ref="U9:AV9" si="2">SUM(U7:U8)</f>
        <v>0</v>
      </c>
      <c r="V9" s="319">
        <f t="shared" si="2"/>
        <v>13</v>
      </c>
      <c r="W9" s="288">
        <f t="shared" si="2"/>
        <v>0</v>
      </c>
      <c r="X9" s="289">
        <f t="shared" si="2"/>
        <v>0</v>
      </c>
      <c r="Y9" s="289">
        <f t="shared" si="2"/>
        <v>0</v>
      </c>
      <c r="Z9" s="289">
        <f t="shared" si="2"/>
        <v>0</v>
      </c>
      <c r="AA9" s="289">
        <f t="shared" si="2"/>
        <v>0</v>
      </c>
      <c r="AB9" s="289">
        <f t="shared" si="2"/>
        <v>0</v>
      </c>
      <c r="AC9" s="289">
        <f t="shared" si="2"/>
        <v>0</v>
      </c>
      <c r="AD9" s="289">
        <f t="shared" si="2"/>
        <v>0</v>
      </c>
      <c r="AE9" s="289">
        <f t="shared" si="2"/>
        <v>0</v>
      </c>
      <c r="AF9" s="289">
        <f t="shared" si="2"/>
        <v>0</v>
      </c>
      <c r="AG9" s="289">
        <f t="shared" si="2"/>
        <v>0</v>
      </c>
      <c r="AH9" s="289">
        <f t="shared" si="2"/>
        <v>0</v>
      </c>
      <c r="AI9" s="289">
        <f t="shared" si="2"/>
        <v>0</v>
      </c>
      <c r="AJ9" s="289">
        <f t="shared" si="2"/>
        <v>0</v>
      </c>
      <c r="AK9" s="289">
        <f t="shared" si="2"/>
        <v>0</v>
      </c>
      <c r="AL9" s="289">
        <f t="shared" si="2"/>
        <v>0</v>
      </c>
      <c r="AM9" s="289">
        <f t="shared" si="2"/>
        <v>0</v>
      </c>
      <c r="AN9" s="289">
        <f t="shared" si="2"/>
        <v>0</v>
      </c>
      <c r="AO9" s="289">
        <f t="shared" si="2"/>
        <v>0</v>
      </c>
      <c r="AP9" s="289">
        <f t="shared" si="2"/>
        <v>0</v>
      </c>
      <c r="AQ9" s="289">
        <f t="shared" si="2"/>
        <v>0</v>
      </c>
      <c r="AR9" s="289">
        <f t="shared" si="2"/>
        <v>0</v>
      </c>
      <c r="AS9" s="289">
        <f t="shared" si="2"/>
        <v>0</v>
      </c>
      <c r="AT9" s="289">
        <f t="shared" si="2"/>
        <v>0</v>
      </c>
      <c r="AU9" s="289">
        <f t="shared" si="2"/>
        <v>0</v>
      </c>
      <c r="AV9" s="289">
        <f t="shared" si="2"/>
        <v>0</v>
      </c>
      <c r="AW9" s="304"/>
      <c r="AX9" s="210"/>
    </row>
    <row r="10" ht="18" customHeight="true" spans="1:50">
      <c r="A10" s="187" t="s">
        <v>45</v>
      </c>
      <c r="B10" s="332"/>
      <c r="C10" s="333"/>
      <c r="D10" s="283"/>
      <c r="E10" s="265"/>
      <c r="F10" s="265"/>
      <c r="G10" s="27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74">
        <f>SUM(LARGE(D12:S12,{1,2,3,4,5,6,7}))</f>
        <v>0</v>
      </c>
      <c r="U10" s="265"/>
      <c r="V10" s="265"/>
      <c r="W10" s="282"/>
      <c r="X10" s="283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75"/>
      <c r="AO10" s="275"/>
      <c r="AP10" s="265"/>
      <c r="AQ10" s="265"/>
      <c r="AR10" s="265"/>
      <c r="AS10" s="275"/>
      <c r="AT10" s="265"/>
      <c r="AU10" s="265"/>
      <c r="AV10" s="265"/>
      <c r="AW10" s="303">
        <f>SUM(X12:AV12)</f>
        <v>0</v>
      </c>
      <c r="AX10" s="227">
        <f>SUM(AW10,U12:W12,T10,B10:C12)</f>
        <v>0</v>
      </c>
    </row>
    <row r="11" s="321" customFormat="true" ht="18" customHeight="true" spans="1:50">
      <c r="A11" s="334"/>
      <c r="B11" s="274"/>
      <c r="C11" s="303"/>
      <c r="D11" s="335"/>
      <c r="E11" s="338"/>
      <c r="F11" s="268"/>
      <c r="G11" s="268"/>
      <c r="H11" s="268"/>
      <c r="I11" s="268"/>
      <c r="J11" s="338"/>
      <c r="K11" s="338"/>
      <c r="L11" s="268"/>
      <c r="M11" s="268"/>
      <c r="N11" s="268"/>
      <c r="O11" s="268"/>
      <c r="P11" s="338"/>
      <c r="Q11" s="268"/>
      <c r="R11" s="268"/>
      <c r="S11" s="268"/>
      <c r="T11" s="274"/>
      <c r="U11" s="338"/>
      <c r="V11" s="338"/>
      <c r="W11" s="285"/>
      <c r="X11" s="286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303"/>
      <c r="AX11" s="227"/>
    </row>
    <row r="12" s="321" customFormat="true" ht="18" customHeight="true" spans="1:50">
      <c r="A12" s="336"/>
      <c r="B12" s="275"/>
      <c r="C12" s="304"/>
      <c r="D12" s="319">
        <f t="shared" ref="D12:H12" si="3">SUM(D10:D11)</f>
        <v>0</v>
      </c>
      <c r="E12" s="319">
        <f t="shared" si="3"/>
        <v>0</v>
      </c>
      <c r="F12" s="319">
        <f t="shared" si="3"/>
        <v>0</v>
      </c>
      <c r="G12" s="319">
        <f t="shared" si="3"/>
        <v>0</v>
      </c>
      <c r="H12" s="319">
        <f t="shared" si="3"/>
        <v>0</v>
      </c>
      <c r="I12" s="319">
        <f t="shared" ref="I12:S12" si="4">SUM(I10:I11)</f>
        <v>0</v>
      </c>
      <c r="J12" s="319">
        <f t="shared" si="4"/>
        <v>0</v>
      </c>
      <c r="K12" s="319">
        <f t="shared" si="4"/>
        <v>0</v>
      </c>
      <c r="L12" s="319">
        <f t="shared" si="4"/>
        <v>0</v>
      </c>
      <c r="M12" s="319">
        <f t="shared" si="4"/>
        <v>0</v>
      </c>
      <c r="N12" s="319">
        <f t="shared" si="4"/>
        <v>0</v>
      </c>
      <c r="O12" s="319">
        <f t="shared" si="4"/>
        <v>0</v>
      </c>
      <c r="P12" s="319">
        <f t="shared" si="4"/>
        <v>0</v>
      </c>
      <c r="Q12" s="319">
        <f t="shared" si="4"/>
        <v>0</v>
      </c>
      <c r="R12" s="319">
        <f t="shared" si="4"/>
        <v>0</v>
      </c>
      <c r="S12" s="319">
        <f t="shared" si="4"/>
        <v>0</v>
      </c>
      <c r="T12" s="275"/>
      <c r="U12" s="319">
        <f t="shared" ref="U12:AV12" si="5">SUM(U10:U11)</f>
        <v>0</v>
      </c>
      <c r="V12" s="319">
        <f t="shared" si="5"/>
        <v>0</v>
      </c>
      <c r="W12" s="288">
        <f t="shared" si="5"/>
        <v>0</v>
      </c>
      <c r="X12" s="289">
        <f t="shared" si="5"/>
        <v>0</v>
      </c>
      <c r="Y12" s="289">
        <f t="shared" si="5"/>
        <v>0</v>
      </c>
      <c r="Z12" s="289">
        <f t="shared" si="5"/>
        <v>0</v>
      </c>
      <c r="AA12" s="289">
        <f t="shared" si="5"/>
        <v>0</v>
      </c>
      <c r="AB12" s="289">
        <f t="shared" si="5"/>
        <v>0</v>
      </c>
      <c r="AC12" s="289">
        <f t="shared" si="5"/>
        <v>0</v>
      </c>
      <c r="AD12" s="289">
        <f t="shared" si="5"/>
        <v>0</v>
      </c>
      <c r="AE12" s="289">
        <f t="shared" si="5"/>
        <v>0</v>
      </c>
      <c r="AF12" s="289">
        <f t="shared" si="5"/>
        <v>0</v>
      </c>
      <c r="AG12" s="289">
        <f t="shared" si="5"/>
        <v>0</v>
      </c>
      <c r="AH12" s="289">
        <f t="shared" si="5"/>
        <v>0</v>
      </c>
      <c r="AI12" s="289">
        <f t="shared" si="5"/>
        <v>0</v>
      </c>
      <c r="AJ12" s="289">
        <f t="shared" si="5"/>
        <v>0</v>
      </c>
      <c r="AK12" s="289">
        <f t="shared" si="5"/>
        <v>0</v>
      </c>
      <c r="AL12" s="289">
        <f t="shared" si="5"/>
        <v>0</v>
      </c>
      <c r="AM12" s="289">
        <f t="shared" si="5"/>
        <v>0</v>
      </c>
      <c r="AN12" s="289">
        <f t="shared" si="5"/>
        <v>0</v>
      </c>
      <c r="AO12" s="289">
        <f t="shared" si="5"/>
        <v>0</v>
      </c>
      <c r="AP12" s="289">
        <f t="shared" si="5"/>
        <v>0</v>
      </c>
      <c r="AQ12" s="289">
        <f t="shared" si="5"/>
        <v>0</v>
      </c>
      <c r="AR12" s="289">
        <f t="shared" si="5"/>
        <v>0</v>
      </c>
      <c r="AS12" s="289">
        <f t="shared" si="5"/>
        <v>0</v>
      </c>
      <c r="AT12" s="289">
        <f t="shared" si="5"/>
        <v>0</v>
      </c>
      <c r="AU12" s="289">
        <f t="shared" si="5"/>
        <v>0</v>
      </c>
      <c r="AV12" s="289">
        <f t="shared" si="5"/>
        <v>0</v>
      </c>
      <c r="AW12" s="304"/>
      <c r="AX12" s="210"/>
    </row>
    <row r="13" ht="18" customHeight="true" spans="1:50">
      <c r="A13" s="187" t="s">
        <v>46</v>
      </c>
      <c r="B13" s="332"/>
      <c r="C13" s="333"/>
      <c r="D13" s="283"/>
      <c r="E13" s="265"/>
      <c r="F13" s="265"/>
      <c r="G13" s="27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>
        <v>27</v>
      </c>
      <c r="T13" s="274">
        <f>SUM(LARGE(D15:S15,{1,2,3,4,5,6,7}))</f>
        <v>39</v>
      </c>
      <c r="U13" s="265"/>
      <c r="V13" s="265"/>
      <c r="W13" s="282"/>
      <c r="X13" s="283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75"/>
      <c r="AO13" s="275"/>
      <c r="AP13" s="265"/>
      <c r="AQ13" s="265"/>
      <c r="AR13" s="265"/>
      <c r="AS13" s="275"/>
      <c r="AT13" s="265"/>
      <c r="AU13" s="265"/>
      <c r="AV13" s="265"/>
      <c r="AW13" s="303">
        <f>SUM(X15:AV15)</f>
        <v>0</v>
      </c>
      <c r="AX13" s="227">
        <f>SUM(AW13,U15:W15,T13,B13:C15)</f>
        <v>45</v>
      </c>
    </row>
    <row r="14" s="321" customFormat="true" ht="18" customHeight="true" spans="1:50">
      <c r="A14" s="334"/>
      <c r="B14" s="274"/>
      <c r="C14" s="303"/>
      <c r="D14" s="335"/>
      <c r="E14" s="338"/>
      <c r="F14" s="268"/>
      <c r="G14" s="268"/>
      <c r="H14" s="268"/>
      <c r="I14" s="268"/>
      <c r="J14" s="338"/>
      <c r="K14" s="338"/>
      <c r="L14" s="268"/>
      <c r="M14" s="268"/>
      <c r="N14" s="268"/>
      <c r="O14" s="268"/>
      <c r="P14" s="338"/>
      <c r="Q14" s="268"/>
      <c r="R14" s="268"/>
      <c r="S14" s="268">
        <v>12</v>
      </c>
      <c r="T14" s="274"/>
      <c r="U14" s="338"/>
      <c r="V14" s="338">
        <v>6</v>
      </c>
      <c r="W14" s="285"/>
      <c r="X14" s="286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303"/>
      <c r="AX14" s="227"/>
    </row>
    <row r="15" s="321" customFormat="true" ht="18" customHeight="true" spans="1:50">
      <c r="A15" s="336"/>
      <c r="B15" s="275"/>
      <c r="C15" s="304"/>
      <c r="D15" s="319">
        <f t="shared" ref="D15:H15" si="6">SUM(D13:D14)</f>
        <v>0</v>
      </c>
      <c r="E15" s="319">
        <f t="shared" si="6"/>
        <v>0</v>
      </c>
      <c r="F15" s="319">
        <f t="shared" si="6"/>
        <v>0</v>
      </c>
      <c r="G15" s="319">
        <f t="shared" si="6"/>
        <v>0</v>
      </c>
      <c r="H15" s="319">
        <f t="shared" si="6"/>
        <v>0</v>
      </c>
      <c r="I15" s="319">
        <f t="shared" ref="I15:S15" si="7">SUM(I13:I14)</f>
        <v>0</v>
      </c>
      <c r="J15" s="319">
        <f t="shared" si="7"/>
        <v>0</v>
      </c>
      <c r="K15" s="319">
        <f t="shared" si="7"/>
        <v>0</v>
      </c>
      <c r="L15" s="319">
        <f t="shared" si="7"/>
        <v>0</v>
      </c>
      <c r="M15" s="319">
        <f t="shared" si="7"/>
        <v>0</v>
      </c>
      <c r="N15" s="319">
        <f t="shared" si="7"/>
        <v>0</v>
      </c>
      <c r="O15" s="319">
        <f t="shared" si="7"/>
        <v>0</v>
      </c>
      <c r="P15" s="319">
        <f t="shared" si="7"/>
        <v>0</v>
      </c>
      <c r="Q15" s="319">
        <f t="shared" si="7"/>
        <v>0</v>
      </c>
      <c r="R15" s="319">
        <f t="shared" si="7"/>
        <v>0</v>
      </c>
      <c r="S15" s="319">
        <f t="shared" si="7"/>
        <v>39</v>
      </c>
      <c r="T15" s="275"/>
      <c r="U15" s="319">
        <f t="shared" ref="U15:AV15" si="8">SUM(U13:U14)</f>
        <v>0</v>
      </c>
      <c r="V15" s="319">
        <f t="shared" si="8"/>
        <v>6</v>
      </c>
      <c r="W15" s="288">
        <f t="shared" si="8"/>
        <v>0</v>
      </c>
      <c r="X15" s="289">
        <f t="shared" si="8"/>
        <v>0</v>
      </c>
      <c r="Y15" s="289">
        <f t="shared" si="8"/>
        <v>0</v>
      </c>
      <c r="Z15" s="289">
        <f t="shared" si="8"/>
        <v>0</v>
      </c>
      <c r="AA15" s="289">
        <f t="shared" si="8"/>
        <v>0</v>
      </c>
      <c r="AB15" s="289">
        <f t="shared" si="8"/>
        <v>0</v>
      </c>
      <c r="AC15" s="289">
        <f t="shared" si="8"/>
        <v>0</v>
      </c>
      <c r="AD15" s="289">
        <f t="shared" si="8"/>
        <v>0</v>
      </c>
      <c r="AE15" s="289">
        <f t="shared" si="8"/>
        <v>0</v>
      </c>
      <c r="AF15" s="289">
        <f t="shared" si="8"/>
        <v>0</v>
      </c>
      <c r="AG15" s="289">
        <f t="shared" si="8"/>
        <v>0</v>
      </c>
      <c r="AH15" s="289">
        <f t="shared" si="8"/>
        <v>0</v>
      </c>
      <c r="AI15" s="289">
        <f t="shared" si="8"/>
        <v>0</v>
      </c>
      <c r="AJ15" s="289">
        <f t="shared" si="8"/>
        <v>0</v>
      </c>
      <c r="AK15" s="289">
        <f t="shared" si="8"/>
        <v>0</v>
      </c>
      <c r="AL15" s="289">
        <f t="shared" si="8"/>
        <v>0</v>
      </c>
      <c r="AM15" s="289">
        <f t="shared" si="8"/>
        <v>0</v>
      </c>
      <c r="AN15" s="289">
        <f t="shared" si="8"/>
        <v>0</v>
      </c>
      <c r="AO15" s="289">
        <f t="shared" si="8"/>
        <v>0</v>
      </c>
      <c r="AP15" s="289">
        <f t="shared" si="8"/>
        <v>0</v>
      </c>
      <c r="AQ15" s="289">
        <f t="shared" si="8"/>
        <v>0</v>
      </c>
      <c r="AR15" s="289">
        <f t="shared" si="8"/>
        <v>0</v>
      </c>
      <c r="AS15" s="289">
        <f t="shared" si="8"/>
        <v>0</v>
      </c>
      <c r="AT15" s="289">
        <f t="shared" si="8"/>
        <v>0</v>
      </c>
      <c r="AU15" s="289">
        <f t="shared" si="8"/>
        <v>0</v>
      </c>
      <c r="AV15" s="289">
        <f t="shared" si="8"/>
        <v>0</v>
      </c>
      <c r="AW15" s="304"/>
      <c r="AX15" s="210"/>
    </row>
    <row r="16" ht="18" customHeight="true" spans="1:50">
      <c r="A16" s="187" t="s">
        <v>47</v>
      </c>
      <c r="B16" s="332"/>
      <c r="C16" s="333"/>
      <c r="D16" s="283"/>
      <c r="E16" s="265"/>
      <c r="F16" s="265"/>
      <c r="G16" s="27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74">
        <f>SUM(LARGE(D18:S18,{1,2,3,4,5,6,7}))</f>
        <v>0</v>
      </c>
      <c r="U16" s="265"/>
      <c r="V16" s="265"/>
      <c r="W16" s="282"/>
      <c r="X16" s="283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75"/>
      <c r="AO16" s="275"/>
      <c r="AP16" s="265"/>
      <c r="AQ16" s="265"/>
      <c r="AR16" s="265"/>
      <c r="AS16" s="275"/>
      <c r="AT16" s="265"/>
      <c r="AU16" s="265"/>
      <c r="AV16" s="265"/>
      <c r="AW16" s="303">
        <f>SUM(X18:AV18)</f>
        <v>0</v>
      </c>
      <c r="AX16" s="227">
        <f>SUM(AW16,U18:W18,T16,B16:C18)</f>
        <v>6</v>
      </c>
    </row>
    <row r="17" s="321" customFormat="true" ht="18" customHeight="true" spans="1:50">
      <c r="A17" s="334"/>
      <c r="B17" s="274"/>
      <c r="C17" s="303"/>
      <c r="D17" s="335"/>
      <c r="E17" s="338"/>
      <c r="F17" s="268"/>
      <c r="G17" s="268"/>
      <c r="H17" s="268"/>
      <c r="I17" s="268"/>
      <c r="J17" s="338"/>
      <c r="K17" s="338"/>
      <c r="L17" s="268"/>
      <c r="M17" s="268"/>
      <c r="N17" s="268"/>
      <c r="O17" s="268"/>
      <c r="P17" s="338"/>
      <c r="Q17" s="268"/>
      <c r="R17" s="268"/>
      <c r="S17" s="268"/>
      <c r="T17" s="274"/>
      <c r="U17" s="338"/>
      <c r="V17" s="338">
        <v>6</v>
      </c>
      <c r="W17" s="285"/>
      <c r="X17" s="286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303"/>
      <c r="AX17" s="227"/>
    </row>
    <row r="18" s="321" customFormat="true" ht="18" customHeight="true" spans="1:50">
      <c r="A18" s="336"/>
      <c r="B18" s="275"/>
      <c r="C18" s="304"/>
      <c r="D18" s="319">
        <f t="shared" ref="D18:H18" si="9">SUM(D16:D17)</f>
        <v>0</v>
      </c>
      <c r="E18" s="319">
        <f t="shared" si="9"/>
        <v>0</v>
      </c>
      <c r="F18" s="319">
        <f t="shared" si="9"/>
        <v>0</v>
      </c>
      <c r="G18" s="319">
        <f t="shared" si="9"/>
        <v>0</v>
      </c>
      <c r="H18" s="319">
        <f t="shared" si="9"/>
        <v>0</v>
      </c>
      <c r="I18" s="319">
        <f t="shared" ref="I18:S18" si="10">SUM(I16:I17)</f>
        <v>0</v>
      </c>
      <c r="J18" s="319">
        <f t="shared" si="10"/>
        <v>0</v>
      </c>
      <c r="K18" s="319">
        <f t="shared" si="10"/>
        <v>0</v>
      </c>
      <c r="L18" s="319">
        <f t="shared" si="10"/>
        <v>0</v>
      </c>
      <c r="M18" s="319">
        <f t="shared" si="10"/>
        <v>0</v>
      </c>
      <c r="N18" s="319">
        <f t="shared" si="10"/>
        <v>0</v>
      </c>
      <c r="O18" s="319">
        <f t="shared" si="10"/>
        <v>0</v>
      </c>
      <c r="P18" s="319">
        <f t="shared" si="10"/>
        <v>0</v>
      </c>
      <c r="Q18" s="319">
        <f t="shared" si="10"/>
        <v>0</v>
      </c>
      <c r="R18" s="319">
        <f t="shared" si="10"/>
        <v>0</v>
      </c>
      <c r="S18" s="319">
        <f t="shared" si="10"/>
        <v>0</v>
      </c>
      <c r="T18" s="275"/>
      <c r="U18" s="319">
        <f t="shared" ref="U18:AV18" si="11">SUM(U16:U17)</f>
        <v>0</v>
      </c>
      <c r="V18" s="319">
        <f t="shared" si="11"/>
        <v>6</v>
      </c>
      <c r="W18" s="288">
        <f t="shared" si="11"/>
        <v>0</v>
      </c>
      <c r="X18" s="289">
        <f t="shared" si="11"/>
        <v>0</v>
      </c>
      <c r="Y18" s="289">
        <f t="shared" si="11"/>
        <v>0</v>
      </c>
      <c r="Z18" s="289">
        <f t="shared" si="11"/>
        <v>0</v>
      </c>
      <c r="AA18" s="289">
        <f t="shared" si="11"/>
        <v>0</v>
      </c>
      <c r="AB18" s="289">
        <f t="shared" si="11"/>
        <v>0</v>
      </c>
      <c r="AC18" s="289">
        <f t="shared" si="11"/>
        <v>0</v>
      </c>
      <c r="AD18" s="289">
        <f t="shared" si="11"/>
        <v>0</v>
      </c>
      <c r="AE18" s="289">
        <f t="shared" si="11"/>
        <v>0</v>
      </c>
      <c r="AF18" s="289">
        <f t="shared" si="11"/>
        <v>0</v>
      </c>
      <c r="AG18" s="289">
        <f t="shared" si="11"/>
        <v>0</v>
      </c>
      <c r="AH18" s="289">
        <f t="shared" si="11"/>
        <v>0</v>
      </c>
      <c r="AI18" s="289">
        <f t="shared" si="11"/>
        <v>0</v>
      </c>
      <c r="AJ18" s="289">
        <f t="shared" si="11"/>
        <v>0</v>
      </c>
      <c r="AK18" s="289">
        <f t="shared" si="11"/>
        <v>0</v>
      </c>
      <c r="AL18" s="289">
        <f t="shared" si="11"/>
        <v>0</v>
      </c>
      <c r="AM18" s="289">
        <f t="shared" si="11"/>
        <v>0</v>
      </c>
      <c r="AN18" s="289">
        <f t="shared" si="11"/>
        <v>0</v>
      </c>
      <c r="AO18" s="289">
        <f t="shared" si="11"/>
        <v>0</v>
      </c>
      <c r="AP18" s="289">
        <f t="shared" si="11"/>
        <v>0</v>
      </c>
      <c r="AQ18" s="289">
        <f t="shared" si="11"/>
        <v>0</v>
      </c>
      <c r="AR18" s="289">
        <f t="shared" si="11"/>
        <v>0</v>
      </c>
      <c r="AS18" s="289">
        <f t="shared" si="11"/>
        <v>0</v>
      </c>
      <c r="AT18" s="289">
        <f t="shared" si="11"/>
        <v>0</v>
      </c>
      <c r="AU18" s="289">
        <f t="shared" si="11"/>
        <v>0</v>
      </c>
      <c r="AV18" s="289">
        <f t="shared" si="11"/>
        <v>0</v>
      </c>
      <c r="AW18" s="304"/>
      <c r="AX18" s="210"/>
    </row>
    <row r="19" ht="18" customHeight="true" spans="1:50">
      <c r="A19" s="187" t="s">
        <v>48</v>
      </c>
      <c r="B19" s="332"/>
      <c r="C19" s="333"/>
      <c r="D19" s="283"/>
      <c r="E19" s="265"/>
      <c r="F19" s="265"/>
      <c r="G19" s="27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74">
        <f>SUM(LARGE(D21:S21,{1,2,3,4,5,6,7}))</f>
        <v>0</v>
      </c>
      <c r="U19" s="265"/>
      <c r="V19" s="265"/>
      <c r="W19" s="282"/>
      <c r="X19" s="283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75"/>
      <c r="AO19" s="275"/>
      <c r="AP19" s="265"/>
      <c r="AQ19" s="265"/>
      <c r="AR19" s="265"/>
      <c r="AS19" s="275"/>
      <c r="AT19" s="265"/>
      <c r="AU19" s="265"/>
      <c r="AV19" s="265"/>
      <c r="AW19" s="303">
        <f>SUM(X21:AV21)</f>
        <v>0</v>
      </c>
      <c r="AX19" s="227">
        <f>SUM(AW19,U21:W21,T19,B19:C21)</f>
        <v>0</v>
      </c>
    </row>
    <row r="20" s="321" customFormat="true" ht="18" customHeight="true" spans="1:50">
      <c r="A20" s="334"/>
      <c r="B20" s="274"/>
      <c r="C20" s="303"/>
      <c r="D20" s="335"/>
      <c r="E20" s="338"/>
      <c r="F20" s="268"/>
      <c r="G20" s="268"/>
      <c r="H20" s="268"/>
      <c r="I20" s="268"/>
      <c r="J20" s="338"/>
      <c r="K20" s="338"/>
      <c r="L20" s="268"/>
      <c r="M20" s="268"/>
      <c r="N20" s="268"/>
      <c r="O20" s="268"/>
      <c r="P20" s="338"/>
      <c r="Q20" s="268"/>
      <c r="R20" s="268"/>
      <c r="S20" s="268"/>
      <c r="T20" s="274"/>
      <c r="U20" s="338"/>
      <c r="V20" s="338"/>
      <c r="W20" s="285"/>
      <c r="X20" s="286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303"/>
      <c r="AX20" s="227"/>
    </row>
    <row r="21" s="321" customFormat="true" ht="18" customHeight="true" spans="1:50">
      <c r="A21" s="336"/>
      <c r="B21" s="275"/>
      <c r="C21" s="304"/>
      <c r="D21" s="319">
        <f t="shared" ref="D21:H21" si="12">SUM(D19:D20)</f>
        <v>0</v>
      </c>
      <c r="E21" s="319">
        <f t="shared" si="12"/>
        <v>0</v>
      </c>
      <c r="F21" s="319">
        <f t="shared" si="12"/>
        <v>0</v>
      </c>
      <c r="G21" s="319">
        <f t="shared" si="12"/>
        <v>0</v>
      </c>
      <c r="H21" s="319">
        <f t="shared" si="12"/>
        <v>0</v>
      </c>
      <c r="I21" s="319">
        <f t="shared" ref="I21:S21" si="13">SUM(I19:I20)</f>
        <v>0</v>
      </c>
      <c r="J21" s="319">
        <f t="shared" si="13"/>
        <v>0</v>
      </c>
      <c r="K21" s="319">
        <f t="shared" si="13"/>
        <v>0</v>
      </c>
      <c r="L21" s="319">
        <f t="shared" si="13"/>
        <v>0</v>
      </c>
      <c r="M21" s="319">
        <f t="shared" si="13"/>
        <v>0</v>
      </c>
      <c r="N21" s="319">
        <f t="shared" si="13"/>
        <v>0</v>
      </c>
      <c r="O21" s="319">
        <f t="shared" si="13"/>
        <v>0</v>
      </c>
      <c r="P21" s="319">
        <f t="shared" si="13"/>
        <v>0</v>
      </c>
      <c r="Q21" s="319">
        <f t="shared" si="13"/>
        <v>0</v>
      </c>
      <c r="R21" s="319">
        <f t="shared" si="13"/>
        <v>0</v>
      </c>
      <c r="S21" s="319">
        <f t="shared" si="13"/>
        <v>0</v>
      </c>
      <c r="T21" s="275"/>
      <c r="U21" s="319">
        <f t="shared" ref="U21:AV21" si="14">SUM(U19:U20)</f>
        <v>0</v>
      </c>
      <c r="V21" s="319">
        <f t="shared" si="14"/>
        <v>0</v>
      </c>
      <c r="W21" s="288">
        <f t="shared" si="14"/>
        <v>0</v>
      </c>
      <c r="X21" s="289">
        <f t="shared" si="14"/>
        <v>0</v>
      </c>
      <c r="Y21" s="289">
        <f t="shared" si="14"/>
        <v>0</v>
      </c>
      <c r="Z21" s="289">
        <f t="shared" si="14"/>
        <v>0</v>
      </c>
      <c r="AA21" s="289">
        <f t="shared" si="14"/>
        <v>0</v>
      </c>
      <c r="AB21" s="289">
        <f t="shared" si="14"/>
        <v>0</v>
      </c>
      <c r="AC21" s="289">
        <f t="shared" si="14"/>
        <v>0</v>
      </c>
      <c r="AD21" s="289">
        <f t="shared" si="14"/>
        <v>0</v>
      </c>
      <c r="AE21" s="289">
        <f t="shared" si="14"/>
        <v>0</v>
      </c>
      <c r="AF21" s="289">
        <f t="shared" si="14"/>
        <v>0</v>
      </c>
      <c r="AG21" s="289">
        <f t="shared" si="14"/>
        <v>0</v>
      </c>
      <c r="AH21" s="289">
        <f t="shared" si="14"/>
        <v>0</v>
      </c>
      <c r="AI21" s="289">
        <f t="shared" si="14"/>
        <v>0</v>
      </c>
      <c r="AJ21" s="289">
        <f t="shared" si="14"/>
        <v>0</v>
      </c>
      <c r="AK21" s="289">
        <f t="shared" si="14"/>
        <v>0</v>
      </c>
      <c r="AL21" s="289">
        <f t="shared" si="14"/>
        <v>0</v>
      </c>
      <c r="AM21" s="289">
        <f t="shared" si="14"/>
        <v>0</v>
      </c>
      <c r="AN21" s="289">
        <f t="shared" si="14"/>
        <v>0</v>
      </c>
      <c r="AO21" s="289">
        <f t="shared" si="14"/>
        <v>0</v>
      </c>
      <c r="AP21" s="289">
        <f t="shared" si="14"/>
        <v>0</v>
      </c>
      <c r="AQ21" s="289">
        <f t="shared" si="14"/>
        <v>0</v>
      </c>
      <c r="AR21" s="289">
        <f t="shared" si="14"/>
        <v>0</v>
      </c>
      <c r="AS21" s="289">
        <f t="shared" si="14"/>
        <v>0</v>
      </c>
      <c r="AT21" s="289">
        <f t="shared" si="14"/>
        <v>0</v>
      </c>
      <c r="AU21" s="289">
        <f t="shared" si="14"/>
        <v>0</v>
      </c>
      <c r="AV21" s="289">
        <f t="shared" si="14"/>
        <v>0</v>
      </c>
      <c r="AW21" s="304"/>
      <c r="AX21" s="210"/>
    </row>
    <row r="22" ht="18" customHeight="true" spans="1:50">
      <c r="A22" s="187" t="s">
        <v>49</v>
      </c>
      <c r="B22" s="332"/>
      <c r="C22" s="333"/>
      <c r="D22" s="283"/>
      <c r="E22" s="265"/>
      <c r="F22" s="265"/>
      <c r="G22" s="27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74">
        <f>SUM(LARGE(D24:S24,{1,2,3,4,5,6,7}))</f>
        <v>0</v>
      </c>
      <c r="U22" s="265"/>
      <c r="V22" s="265"/>
      <c r="W22" s="282"/>
      <c r="X22" s="283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75"/>
      <c r="AO22" s="275"/>
      <c r="AP22" s="265"/>
      <c r="AQ22" s="265"/>
      <c r="AR22" s="265"/>
      <c r="AS22" s="275"/>
      <c r="AT22" s="265"/>
      <c r="AU22" s="265"/>
      <c r="AV22" s="265"/>
      <c r="AW22" s="303">
        <f>SUM(X24:AV24)</f>
        <v>0</v>
      </c>
      <c r="AX22" s="227">
        <f>SUM(AW22,U24:W24,T22,B22:C24)</f>
        <v>0</v>
      </c>
    </row>
    <row r="23" s="321" customFormat="true" ht="18" customHeight="true" spans="1:50">
      <c r="A23" s="334"/>
      <c r="B23" s="274"/>
      <c r="C23" s="303"/>
      <c r="D23" s="335"/>
      <c r="E23" s="338"/>
      <c r="F23" s="268"/>
      <c r="G23" s="268"/>
      <c r="H23" s="268"/>
      <c r="I23" s="268"/>
      <c r="J23" s="338"/>
      <c r="K23" s="338"/>
      <c r="L23" s="268"/>
      <c r="M23" s="268"/>
      <c r="N23" s="268"/>
      <c r="O23" s="268"/>
      <c r="P23" s="338"/>
      <c r="Q23" s="268"/>
      <c r="R23" s="268"/>
      <c r="S23" s="268"/>
      <c r="T23" s="274"/>
      <c r="U23" s="338"/>
      <c r="V23" s="338"/>
      <c r="W23" s="285"/>
      <c r="X23" s="286"/>
      <c r="Y23" s="284"/>
      <c r="Z23" s="284"/>
      <c r="AA23" s="284"/>
      <c r="AB23" s="284"/>
      <c r="AC23" s="284"/>
      <c r="AD23" s="284"/>
      <c r="AE23" s="284"/>
      <c r="AF23" s="284"/>
      <c r="AG23" s="284"/>
      <c r="AH23" s="343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303"/>
      <c r="AX23" s="227"/>
    </row>
    <row r="24" s="321" customFormat="true" ht="18" customHeight="true" spans="1:50">
      <c r="A24" s="336"/>
      <c r="B24" s="275"/>
      <c r="C24" s="304"/>
      <c r="D24" s="319">
        <f t="shared" ref="D24:H24" si="15">SUM(D22:D23)</f>
        <v>0</v>
      </c>
      <c r="E24" s="319">
        <f t="shared" si="15"/>
        <v>0</v>
      </c>
      <c r="F24" s="319">
        <f t="shared" si="15"/>
        <v>0</v>
      </c>
      <c r="G24" s="319">
        <f t="shared" si="15"/>
        <v>0</v>
      </c>
      <c r="H24" s="319">
        <f t="shared" si="15"/>
        <v>0</v>
      </c>
      <c r="I24" s="319">
        <f t="shared" ref="I24:S24" si="16">SUM(I22:I23)</f>
        <v>0</v>
      </c>
      <c r="J24" s="319">
        <f t="shared" si="16"/>
        <v>0</v>
      </c>
      <c r="K24" s="319">
        <f t="shared" si="16"/>
        <v>0</v>
      </c>
      <c r="L24" s="319">
        <f t="shared" si="16"/>
        <v>0</v>
      </c>
      <c r="M24" s="319">
        <f t="shared" si="16"/>
        <v>0</v>
      </c>
      <c r="N24" s="319">
        <f t="shared" si="16"/>
        <v>0</v>
      </c>
      <c r="O24" s="319">
        <f t="shared" si="16"/>
        <v>0</v>
      </c>
      <c r="P24" s="319">
        <f t="shared" si="16"/>
        <v>0</v>
      </c>
      <c r="Q24" s="319">
        <f t="shared" si="16"/>
        <v>0</v>
      </c>
      <c r="R24" s="319">
        <f t="shared" si="16"/>
        <v>0</v>
      </c>
      <c r="S24" s="319">
        <f t="shared" si="16"/>
        <v>0</v>
      </c>
      <c r="T24" s="275"/>
      <c r="U24" s="319">
        <f t="shared" ref="U24:AV24" si="17">SUM(U22:U23)</f>
        <v>0</v>
      </c>
      <c r="V24" s="319">
        <f t="shared" si="17"/>
        <v>0</v>
      </c>
      <c r="W24" s="288">
        <f t="shared" si="17"/>
        <v>0</v>
      </c>
      <c r="X24" s="289">
        <f t="shared" si="17"/>
        <v>0</v>
      </c>
      <c r="Y24" s="289">
        <f t="shared" si="17"/>
        <v>0</v>
      </c>
      <c r="Z24" s="289">
        <f t="shared" si="17"/>
        <v>0</v>
      </c>
      <c r="AA24" s="289">
        <f t="shared" si="17"/>
        <v>0</v>
      </c>
      <c r="AB24" s="289">
        <f t="shared" si="17"/>
        <v>0</v>
      </c>
      <c r="AC24" s="289">
        <f t="shared" si="17"/>
        <v>0</v>
      </c>
      <c r="AD24" s="289">
        <f t="shared" si="17"/>
        <v>0</v>
      </c>
      <c r="AE24" s="289">
        <f t="shared" si="17"/>
        <v>0</v>
      </c>
      <c r="AF24" s="289">
        <f t="shared" si="17"/>
        <v>0</v>
      </c>
      <c r="AG24" s="289">
        <f t="shared" si="17"/>
        <v>0</v>
      </c>
      <c r="AH24" s="289">
        <f t="shared" si="17"/>
        <v>0</v>
      </c>
      <c r="AI24" s="289">
        <f t="shared" si="17"/>
        <v>0</v>
      </c>
      <c r="AJ24" s="289">
        <f t="shared" si="17"/>
        <v>0</v>
      </c>
      <c r="AK24" s="289">
        <f t="shared" si="17"/>
        <v>0</v>
      </c>
      <c r="AL24" s="289">
        <f t="shared" si="17"/>
        <v>0</v>
      </c>
      <c r="AM24" s="289">
        <f t="shared" si="17"/>
        <v>0</v>
      </c>
      <c r="AN24" s="289">
        <f t="shared" si="17"/>
        <v>0</v>
      </c>
      <c r="AO24" s="289">
        <f t="shared" si="17"/>
        <v>0</v>
      </c>
      <c r="AP24" s="289">
        <f t="shared" si="17"/>
        <v>0</v>
      </c>
      <c r="AQ24" s="289">
        <f t="shared" si="17"/>
        <v>0</v>
      </c>
      <c r="AR24" s="289">
        <f t="shared" si="17"/>
        <v>0</v>
      </c>
      <c r="AS24" s="289">
        <f t="shared" si="17"/>
        <v>0</v>
      </c>
      <c r="AT24" s="289">
        <f t="shared" si="17"/>
        <v>0</v>
      </c>
      <c r="AU24" s="289">
        <f t="shared" si="17"/>
        <v>0</v>
      </c>
      <c r="AV24" s="289">
        <f t="shared" si="17"/>
        <v>0</v>
      </c>
      <c r="AW24" s="304"/>
      <c r="AX24" s="210"/>
    </row>
    <row r="25" ht="18" customHeight="true" spans="1:50">
      <c r="A25" s="187" t="s">
        <v>50</v>
      </c>
      <c r="B25" s="332"/>
      <c r="C25" s="333"/>
      <c r="D25" s="283"/>
      <c r="E25" s="265"/>
      <c r="F25" s="265"/>
      <c r="G25" s="27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74">
        <f>SUM(LARGE(D27:S27,{1,2,3,4,5,6,7}))</f>
        <v>0</v>
      </c>
      <c r="U25" s="265"/>
      <c r="V25" s="265"/>
      <c r="W25" s="282"/>
      <c r="X25" s="283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75"/>
      <c r="AO25" s="275"/>
      <c r="AP25" s="265"/>
      <c r="AQ25" s="265"/>
      <c r="AR25" s="265"/>
      <c r="AS25" s="275"/>
      <c r="AT25" s="265"/>
      <c r="AU25" s="265"/>
      <c r="AV25" s="265"/>
      <c r="AW25" s="303">
        <f>SUM(X27:AV27)</f>
        <v>0</v>
      </c>
      <c r="AX25" s="227">
        <f>SUM(AW25,U27:W27,T25,B25:C27)</f>
        <v>6</v>
      </c>
    </row>
    <row r="26" s="321" customFormat="true" ht="18" customHeight="true" spans="1:50">
      <c r="A26" s="334"/>
      <c r="B26" s="274"/>
      <c r="C26" s="303"/>
      <c r="D26" s="335"/>
      <c r="E26" s="338"/>
      <c r="F26" s="268"/>
      <c r="G26" s="268"/>
      <c r="H26" s="268"/>
      <c r="I26" s="268"/>
      <c r="J26" s="338"/>
      <c r="K26" s="338"/>
      <c r="L26" s="268"/>
      <c r="M26" s="268"/>
      <c r="N26" s="268"/>
      <c r="O26" s="268"/>
      <c r="P26" s="338"/>
      <c r="Q26" s="268"/>
      <c r="R26" s="268"/>
      <c r="S26" s="268"/>
      <c r="T26" s="274"/>
      <c r="U26" s="338"/>
      <c r="V26" s="338">
        <v>6</v>
      </c>
      <c r="W26" s="285"/>
      <c r="X26" s="286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303"/>
      <c r="AX26" s="227"/>
    </row>
    <row r="27" s="321" customFormat="true" ht="18" customHeight="true" spans="1:50">
      <c r="A27" s="336"/>
      <c r="B27" s="275"/>
      <c r="C27" s="304"/>
      <c r="D27" s="319">
        <f t="shared" ref="D27:H27" si="18">SUM(D25:D26)</f>
        <v>0</v>
      </c>
      <c r="E27" s="319">
        <f t="shared" si="18"/>
        <v>0</v>
      </c>
      <c r="F27" s="319">
        <f t="shared" si="18"/>
        <v>0</v>
      </c>
      <c r="G27" s="319">
        <f t="shared" si="18"/>
        <v>0</v>
      </c>
      <c r="H27" s="319">
        <f t="shared" si="18"/>
        <v>0</v>
      </c>
      <c r="I27" s="319">
        <f t="shared" ref="I27:S27" si="19">SUM(I25:I26)</f>
        <v>0</v>
      </c>
      <c r="J27" s="319">
        <f t="shared" si="19"/>
        <v>0</v>
      </c>
      <c r="K27" s="319">
        <f t="shared" si="19"/>
        <v>0</v>
      </c>
      <c r="L27" s="319">
        <f t="shared" si="19"/>
        <v>0</v>
      </c>
      <c r="M27" s="319">
        <f t="shared" si="19"/>
        <v>0</v>
      </c>
      <c r="N27" s="319">
        <f t="shared" si="19"/>
        <v>0</v>
      </c>
      <c r="O27" s="319">
        <f t="shared" si="19"/>
        <v>0</v>
      </c>
      <c r="P27" s="319">
        <f t="shared" si="19"/>
        <v>0</v>
      </c>
      <c r="Q27" s="319">
        <f t="shared" si="19"/>
        <v>0</v>
      </c>
      <c r="R27" s="319">
        <f t="shared" si="19"/>
        <v>0</v>
      </c>
      <c r="S27" s="319">
        <f t="shared" si="19"/>
        <v>0</v>
      </c>
      <c r="T27" s="275"/>
      <c r="U27" s="319">
        <f t="shared" ref="U27:AV27" si="20">SUM(U25:U26)</f>
        <v>0</v>
      </c>
      <c r="V27" s="319">
        <f t="shared" si="20"/>
        <v>6</v>
      </c>
      <c r="W27" s="288">
        <f t="shared" si="20"/>
        <v>0</v>
      </c>
      <c r="X27" s="289">
        <f t="shared" si="20"/>
        <v>0</v>
      </c>
      <c r="Y27" s="289">
        <f t="shared" si="20"/>
        <v>0</v>
      </c>
      <c r="Z27" s="289">
        <f t="shared" si="20"/>
        <v>0</v>
      </c>
      <c r="AA27" s="289">
        <f t="shared" si="20"/>
        <v>0</v>
      </c>
      <c r="AB27" s="289">
        <f t="shared" si="20"/>
        <v>0</v>
      </c>
      <c r="AC27" s="289">
        <f t="shared" si="20"/>
        <v>0</v>
      </c>
      <c r="AD27" s="289">
        <f t="shared" si="20"/>
        <v>0</v>
      </c>
      <c r="AE27" s="289">
        <f t="shared" si="20"/>
        <v>0</v>
      </c>
      <c r="AF27" s="289">
        <f t="shared" si="20"/>
        <v>0</v>
      </c>
      <c r="AG27" s="289">
        <f t="shared" si="20"/>
        <v>0</v>
      </c>
      <c r="AH27" s="289">
        <f t="shared" si="20"/>
        <v>0</v>
      </c>
      <c r="AI27" s="289">
        <f t="shared" si="20"/>
        <v>0</v>
      </c>
      <c r="AJ27" s="289">
        <f t="shared" si="20"/>
        <v>0</v>
      </c>
      <c r="AK27" s="289">
        <f t="shared" si="20"/>
        <v>0</v>
      </c>
      <c r="AL27" s="289">
        <f t="shared" si="20"/>
        <v>0</v>
      </c>
      <c r="AM27" s="289">
        <f t="shared" si="20"/>
        <v>0</v>
      </c>
      <c r="AN27" s="289">
        <f t="shared" si="20"/>
        <v>0</v>
      </c>
      <c r="AO27" s="289">
        <f t="shared" si="20"/>
        <v>0</v>
      </c>
      <c r="AP27" s="289">
        <f t="shared" si="20"/>
        <v>0</v>
      </c>
      <c r="AQ27" s="289">
        <f t="shared" si="20"/>
        <v>0</v>
      </c>
      <c r="AR27" s="289">
        <f t="shared" si="20"/>
        <v>0</v>
      </c>
      <c r="AS27" s="289">
        <f t="shared" si="20"/>
        <v>0</v>
      </c>
      <c r="AT27" s="289">
        <f t="shared" si="20"/>
        <v>0</v>
      </c>
      <c r="AU27" s="289">
        <f t="shared" si="20"/>
        <v>0</v>
      </c>
      <c r="AV27" s="289">
        <f t="shared" si="20"/>
        <v>0</v>
      </c>
      <c r="AW27" s="304"/>
      <c r="AX27" s="210"/>
    </row>
    <row r="28" ht="18" customHeight="true" spans="1:50">
      <c r="A28" s="187" t="s">
        <v>51</v>
      </c>
      <c r="B28" s="332"/>
      <c r="C28" s="333"/>
      <c r="D28" s="283"/>
      <c r="E28" s="265"/>
      <c r="F28" s="265"/>
      <c r="G28" s="27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74">
        <f>SUM(LARGE(D30:S30,{1,2,3,4,5,6,7}))</f>
        <v>0</v>
      </c>
      <c r="U28" s="265"/>
      <c r="V28" s="265"/>
      <c r="W28" s="282"/>
      <c r="X28" s="283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>
        <v>44</v>
      </c>
      <c r="AN28" s="275"/>
      <c r="AO28" s="275"/>
      <c r="AP28" s="265"/>
      <c r="AQ28" s="265"/>
      <c r="AR28" s="265"/>
      <c r="AS28" s="275"/>
      <c r="AT28" s="265"/>
      <c r="AU28" s="265"/>
      <c r="AV28" s="265"/>
      <c r="AW28" s="303">
        <f>SUM(X30:AV30)</f>
        <v>92</v>
      </c>
      <c r="AX28" s="227">
        <f>SUM(AW28,U30:W30,T28,B28:C30)</f>
        <v>98</v>
      </c>
    </row>
    <row r="29" s="321" customFormat="true" ht="18" customHeight="true" spans="1:50">
      <c r="A29" s="334"/>
      <c r="B29" s="274"/>
      <c r="C29" s="303"/>
      <c r="D29" s="335"/>
      <c r="E29" s="338"/>
      <c r="F29" s="268"/>
      <c r="G29" s="268"/>
      <c r="H29" s="268"/>
      <c r="I29" s="268"/>
      <c r="J29" s="338"/>
      <c r="K29" s="338"/>
      <c r="L29" s="268"/>
      <c r="M29" s="268"/>
      <c r="N29" s="268"/>
      <c r="O29" s="268"/>
      <c r="P29" s="338"/>
      <c r="Q29" s="268"/>
      <c r="R29" s="268"/>
      <c r="S29" s="268"/>
      <c r="T29" s="274"/>
      <c r="U29" s="338"/>
      <c r="V29" s="338">
        <v>6</v>
      </c>
      <c r="W29" s="285"/>
      <c r="X29" s="286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>
        <v>48</v>
      </c>
      <c r="AN29" s="284"/>
      <c r="AO29" s="284"/>
      <c r="AP29" s="284"/>
      <c r="AQ29" s="284"/>
      <c r="AR29" s="284"/>
      <c r="AS29" s="284"/>
      <c r="AT29" s="284"/>
      <c r="AU29" s="284"/>
      <c r="AV29" s="284"/>
      <c r="AW29" s="303"/>
      <c r="AX29" s="227"/>
    </row>
    <row r="30" s="321" customFormat="true" ht="18" customHeight="true" spans="1:50">
      <c r="A30" s="336"/>
      <c r="B30" s="275"/>
      <c r="C30" s="304"/>
      <c r="D30" s="319">
        <f t="shared" ref="D30:H30" si="21">SUM(D28:D29)</f>
        <v>0</v>
      </c>
      <c r="E30" s="319">
        <f t="shared" si="21"/>
        <v>0</v>
      </c>
      <c r="F30" s="319">
        <f t="shared" si="21"/>
        <v>0</v>
      </c>
      <c r="G30" s="319">
        <f t="shared" si="21"/>
        <v>0</v>
      </c>
      <c r="H30" s="319">
        <f t="shared" si="21"/>
        <v>0</v>
      </c>
      <c r="I30" s="319">
        <f t="shared" ref="I30:S30" si="22">SUM(I28:I29)</f>
        <v>0</v>
      </c>
      <c r="J30" s="319">
        <f t="shared" si="22"/>
        <v>0</v>
      </c>
      <c r="K30" s="319">
        <f t="shared" si="22"/>
        <v>0</v>
      </c>
      <c r="L30" s="319">
        <f t="shared" si="22"/>
        <v>0</v>
      </c>
      <c r="M30" s="319">
        <f t="shared" si="22"/>
        <v>0</v>
      </c>
      <c r="N30" s="319">
        <f t="shared" si="22"/>
        <v>0</v>
      </c>
      <c r="O30" s="319">
        <f t="shared" si="22"/>
        <v>0</v>
      </c>
      <c r="P30" s="319">
        <f t="shared" si="22"/>
        <v>0</v>
      </c>
      <c r="Q30" s="319">
        <f t="shared" si="22"/>
        <v>0</v>
      </c>
      <c r="R30" s="319">
        <f t="shared" si="22"/>
        <v>0</v>
      </c>
      <c r="S30" s="319">
        <f t="shared" si="22"/>
        <v>0</v>
      </c>
      <c r="T30" s="275"/>
      <c r="U30" s="319">
        <f t="shared" ref="U30:AV30" si="23">SUM(U28:U29)</f>
        <v>0</v>
      </c>
      <c r="V30" s="319">
        <f t="shared" si="23"/>
        <v>6</v>
      </c>
      <c r="W30" s="288">
        <f t="shared" si="23"/>
        <v>0</v>
      </c>
      <c r="X30" s="289">
        <f t="shared" si="23"/>
        <v>0</v>
      </c>
      <c r="Y30" s="289">
        <f t="shared" si="23"/>
        <v>0</v>
      </c>
      <c r="Z30" s="289">
        <f t="shared" si="23"/>
        <v>0</v>
      </c>
      <c r="AA30" s="289">
        <f t="shared" si="23"/>
        <v>0</v>
      </c>
      <c r="AB30" s="289">
        <f t="shared" si="23"/>
        <v>0</v>
      </c>
      <c r="AC30" s="289">
        <f t="shared" si="23"/>
        <v>0</v>
      </c>
      <c r="AD30" s="289">
        <f t="shared" si="23"/>
        <v>0</v>
      </c>
      <c r="AE30" s="289">
        <f t="shared" si="23"/>
        <v>0</v>
      </c>
      <c r="AF30" s="289">
        <f t="shared" si="23"/>
        <v>0</v>
      </c>
      <c r="AG30" s="289">
        <f t="shared" si="23"/>
        <v>0</v>
      </c>
      <c r="AH30" s="289">
        <f t="shared" si="23"/>
        <v>0</v>
      </c>
      <c r="AI30" s="289">
        <f t="shared" si="23"/>
        <v>0</v>
      </c>
      <c r="AJ30" s="289">
        <f t="shared" si="23"/>
        <v>0</v>
      </c>
      <c r="AK30" s="289">
        <f t="shared" si="23"/>
        <v>0</v>
      </c>
      <c r="AL30" s="289">
        <f t="shared" si="23"/>
        <v>0</v>
      </c>
      <c r="AM30" s="289">
        <f t="shared" si="23"/>
        <v>92</v>
      </c>
      <c r="AN30" s="289">
        <f t="shared" si="23"/>
        <v>0</v>
      </c>
      <c r="AO30" s="289">
        <f t="shared" si="23"/>
        <v>0</v>
      </c>
      <c r="AP30" s="289">
        <f t="shared" si="23"/>
        <v>0</v>
      </c>
      <c r="AQ30" s="289">
        <f t="shared" si="23"/>
        <v>0</v>
      </c>
      <c r="AR30" s="289">
        <f t="shared" si="23"/>
        <v>0</v>
      </c>
      <c r="AS30" s="289">
        <f t="shared" si="23"/>
        <v>0</v>
      </c>
      <c r="AT30" s="289">
        <f t="shared" si="23"/>
        <v>0</v>
      </c>
      <c r="AU30" s="289">
        <f t="shared" si="23"/>
        <v>0</v>
      </c>
      <c r="AV30" s="289">
        <f t="shared" si="23"/>
        <v>0</v>
      </c>
      <c r="AW30" s="304"/>
      <c r="AX30" s="210"/>
    </row>
    <row r="31" ht="18" customHeight="true" spans="1:50">
      <c r="A31" s="187" t="s">
        <v>52</v>
      </c>
      <c r="B31" s="332"/>
      <c r="C31" s="333"/>
      <c r="D31" s="283"/>
      <c r="E31" s="265"/>
      <c r="F31" s="265"/>
      <c r="G31" s="27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74">
        <f>SUM(LARGE(D33:S33,{1,2,3,4,5,6,7}))</f>
        <v>0</v>
      </c>
      <c r="U31" s="265"/>
      <c r="V31" s="265"/>
      <c r="W31" s="282">
        <v>6</v>
      </c>
      <c r="X31" s="283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75"/>
      <c r="AO31" s="275">
        <v>16</v>
      </c>
      <c r="AP31" s="265"/>
      <c r="AQ31" s="265"/>
      <c r="AR31" s="265">
        <v>28</v>
      </c>
      <c r="AS31" s="275"/>
      <c r="AT31" s="265"/>
      <c r="AU31" s="265"/>
      <c r="AV31" s="265"/>
      <c r="AW31" s="303">
        <f>SUM(X33:AV33)</f>
        <v>76</v>
      </c>
      <c r="AX31" s="227">
        <f>SUM(AW31,U33:W33,T31,B31:C33)</f>
        <v>94</v>
      </c>
    </row>
    <row r="32" s="321" customFormat="true" ht="18" customHeight="true" spans="1:50">
      <c r="A32" s="334"/>
      <c r="B32" s="274"/>
      <c r="C32" s="303"/>
      <c r="D32" s="335"/>
      <c r="E32" s="338"/>
      <c r="F32" s="268"/>
      <c r="G32" s="268"/>
      <c r="H32" s="268"/>
      <c r="I32" s="268"/>
      <c r="J32" s="338"/>
      <c r="K32" s="338"/>
      <c r="L32" s="268"/>
      <c r="M32" s="268"/>
      <c r="N32" s="268"/>
      <c r="O32" s="268"/>
      <c r="P32" s="338"/>
      <c r="Q32" s="268"/>
      <c r="R32" s="268"/>
      <c r="S32" s="268"/>
      <c r="T32" s="274"/>
      <c r="U32" s="338"/>
      <c r="V32" s="338"/>
      <c r="W32" s="285">
        <v>12</v>
      </c>
      <c r="X32" s="286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>
        <v>16</v>
      </c>
      <c r="AP32" s="284"/>
      <c r="AQ32" s="284"/>
      <c r="AR32" s="284">
        <v>16</v>
      </c>
      <c r="AS32" s="284"/>
      <c r="AT32" s="284"/>
      <c r="AU32" s="284"/>
      <c r="AV32" s="284"/>
      <c r="AW32" s="303"/>
      <c r="AX32" s="227"/>
    </row>
    <row r="33" s="321" customFormat="true" ht="18" customHeight="true" spans="1:50">
      <c r="A33" s="336"/>
      <c r="B33" s="275"/>
      <c r="C33" s="304"/>
      <c r="D33" s="319">
        <f t="shared" ref="D33:H33" si="24">SUM(D31:D32)</f>
        <v>0</v>
      </c>
      <c r="E33" s="319">
        <f t="shared" si="24"/>
        <v>0</v>
      </c>
      <c r="F33" s="319">
        <f t="shared" si="24"/>
        <v>0</v>
      </c>
      <c r="G33" s="319">
        <f t="shared" si="24"/>
        <v>0</v>
      </c>
      <c r="H33" s="319">
        <f t="shared" si="24"/>
        <v>0</v>
      </c>
      <c r="I33" s="319">
        <f t="shared" ref="I33:S33" si="25">SUM(I31:I32)</f>
        <v>0</v>
      </c>
      <c r="J33" s="319">
        <f t="shared" si="25"/>
        <v>0</v>
      </c>
      <c r="K33" s="319">
        <f t="shared" si="25"/>
        <v>0</v>
      </c>
      <c r="L33" s="319">
        <f t="shared" si="25"/>
        <v>0</v>
      </c>
      <c r="M33" s="319">
        <f t="shared" si="25"/>
        <v>0</v>
      </c>
      <c r="N33" s="319">
        <f t="shared" si="25"/>
        <v>0</v>
      </c>
      <c r="O33" s="319">
        <f t="shared" si="25"/>
        <v>0</v>
      </c>
      <c r="P33" s="319">
        <f t="shared" si="25"/>
        <v>0</v>
      </c>
      <c r="Q33" s="319">
        <f t="shared" si="25"/>
        <v>0</v>
      </c>
      <c r="R33" s="319">
        <f t="shared" si="25"/>
        <v>0</v>
      </c>
      <c r="S33" s="319">
        <f t="shared" si="25"/>
        <v>0</v>
      </c>
      <c r="T33" s="275"/>
      <c r="U33" s="319">
        <f t="shared" ref="U33:AV33" si="26">SUM(U31:U32)</f>
        <v>0</v>
      </c>
      <c r="V33" s="319">
        <f t="shared" si="26"/>
        <v>0</v>
      </c>
      <c r="W33" s="288">
        <f t="shared" si="26"/>
        <v>18</v>
      </c>
      <c r="X33" s="289">
        <f t="shared" si="26"/>
        <v>0</v>
      </c>
      <c r="Y33" s="289">
        <f t="shared" si="26"/>
        <v>0</v>
      </c>
      <c r="Z33" s="289">
        <f t="shared" si="26"/>
        <v>0</v>
      </c>
      <c r="AA33" s="289">
        <f t="shared" si="26"/>
        <v>0</v>
      </c>
      <c r="AB33" s="289">
        <f t="shared" si="26"/>
        <v>0</v>
      </c>
      <c r="AC33" s="289">
        <f t="shared" si="26"/>
        <v>0</v>
      </c>
      <c r="AD33" s="289">
        <f t="shared" si="26"/>
        <v>0</v>
      </c>
      <c r="AE33" s="289">
        <f t="shared" si="26"/>
        <v>0</v>
      </c>
      <c r="AF33" s="289">
        <f t="shared" si="26"/>
        <v>0</v>
      </c>
      <c r="AG33" s="289">
        <f t="shared" si="26"/>
        <v>0</v>
      </c>
      <c r="AH33" s="289">
        <f t="shared" si="26"/>
        <v>0</v>
      </c>
      <c r="AI33" s="289">
        <f t="shared" si="26"/>
        <v>0</v>
      </c>
      <c r="AJ33" s="289">
        <f t="shared" si="26"/>
        <v>0</v>
      </c>
      <c r="AK33" s="289">
        <f t="shared" si="26"/>
        <v>0</v>
      </c>
      <c r="AL33" s="289">
        <f t="shared" si="26"/>
        <v>0</v>
      </c>
      <c r="AM33" s="289">
        <f t="shared" si="26"/>
        <v>0</v>
      </c>
      <c r="AN33" s="289">
        <f t="shared" si="26"/>
        <v>0</v>
      </c>
      <c r="AO33" s="289">
        <f t="shared" si="26"/>
        <v>32</v>
      </c>
      <c r="AP33" s="289">
        <f t="shared" si="26"/>
        <v>0</v>
      </c>
      <c r="AQ33" s="289">
        <f t="shared" si="26"/>
        <v>0</v>
      </c>
      <c r="AR33" s="289">
        <f t="shared" si="26"/>
        <v>44</v>
      </c>
      <c r="AS33" s="289">
        <f t="shared" si="26"/>
        <v>0</v>
      </c>
      <c r="AT33" s="289">
        <f t="shared" si="26"/>
        <v>0</v>
      </c>
      <c r="AU33" s="289">
        <f t="shared" si="26"/>
        <v>0</v>
      </c>
      <c r="AV33" s="289">
        <f t="shared" si="26"/>
        <v>0</v>
      </c>
      <c r="AW33" s="304"/>
      <c r="AX33" s="210"/>
    </row>
    <row r="34" ht="18" customHeight="true" spans="1:50">
      <c r="A34" s="334" t="s">
        <v>53</v>
      </c>
      <c r="B34" s="274">
        <v>15</v>
      </c>
      <c r="C34" s="303">
        <v>50</v>
      </c>
      <c r="D34" s="294"/>
      <c r="E34" s="275">
        <v>37</v>
      </c>
      <c r="F34" s="275"/>
      <c r="G34" s="275"/>
      <c r="H34" s="275"/>
      <c r="I34" s="275"/>
      <c r="J34" s="275"/>
      <c r="K34" s="275"/>
      <c r="L34" s="275"/>
      <c r="M34" s="275">
        <v>100</v>
      </c>
      <c r="N34" s="275"/>
      <c r="O34" s="275"/>
      <c r="P34" s="275"/>
      <c r="Q34" s="275"/>
      <c r="R34" s="275">
        <v>45</v>
      </c>
      <c r="S34" s="275"/>
      <c r="T34" s="274">
        <f>SUM(LARGE(D36:S36,{1,2,3,4,5,6,7}))</f>
        <v>218</v>
      </c>
      <c r="U34" s="275"/>
      <c r="V34" s="275">
        <v>20</v>
      </c>
      <c r="W34" s="304">
        <v>16</v>
      </c>
      <c r="X34" s="294"/>
      <c r="Y34" s="275"/>
      <c r="Z34" s="275">
        <v>45</v>
      </c>
      <c r="AA34" s="275">
        <v>58</v>
      </c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>
        <v>90</v>
      </c>
      <c r="AU34" s="275"/>
      <c r="AV34" s="275"/>
      <c r="AW34" s="303">
        <f>SUM(X36:AV36)</f>
        <v>401</v>
      </c>
      <c r="AX34" s="227">
        <f>SUM(AW34,U36:W36,T34,B34:C36)</f>
        <v>744</v>
      </c>
    </row>
    <row r="35" s="321" customFormat="true" ht="18" customHeight="true" spans="1:50">
      <c r="A35" s="334"/>
      <c r="B35" s="274"/>
      <c r="C35" s="303"/>
      <c r="D35" s="335"/>
      <c r="E35" s="338">
        <v>12</v>
      </c>
      <c r="F35" s="268"/>
      <c r="G35" s="268"/>
      <c r="H35" s="268"/>
      <c r="I35" s="268"/>
      <c r="J35" s="338"/>
      <c r="K35" s="338"/>
      <c r="L35" s="268"/>
      <c r="M35" s="268">
        <v>12</v>
      </c>
      <c r="N35" s="268"/>
      <c r="O35" s="268"/>
      <c r="P35" s="338"/>
      <c r="Q35" s="268"/>
      <c r="R35" s="268">
        <v>12</v>
      </c>
      <c r="S35" s="268"/>
      <c r="T35" s="274"/>
      <c r="U35" s="338"/>
      <c r="V35" s="338">
        <v>12</v>
      </c>
      <c r="W35" s="285">
        <v>12</v>
      </c>
      <c r="X35" s="286"/>
      <c r="Y35" s="284"/>
      <c r="Z35" s="284">
        <v>64</v>
      </c>
      <c r="AA35" s="284">
        <v>32</v>
      </c>
      <c r="AB35" s="284"/>
      <c r="AC35" s="284"/>
      <c r="AD35" s="284"/>
      <c r="AE35" s="284"/>
      <c r="AF35" s="284"/>
      <c r="AG35" s="284"/>
      <c r="AH35" s="284"/>
      <c r="AI35" s="284">
        <v>32</v>
      </c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>
        <v>80</v>
      </c>
      <c r="AU35" s="284"/>
      <c r="AV35" s="284"/>
      <c r="AW35" s="303"/>
      <c r="AX35" s="227"/>
    </row>
    <row r="36" s="321" customFormat="true" ht="18" customHeight="true" spans="1:50">
      <c r="A36" s="336"/>
      <c r="B36" s="275"/>
      <c r="C36" s="304"/>
      <c r="D36" s="319">
        <f t="shared" ref="D36:R36" si="27">SUM(D34:D35)</f>
        <v>0</v>
      </c>
      <c r="E36" s="319">
        <f t="shared" si="27"/>
        <v>49</v>
      </c>
      <c r="F36" s="319">
        <f t="shared" si="27"/>
        <v>0</v>
      </c>
      <c r="G36" s="319">
        <f t="shared" si="27"/>
        <v>0</v>
      </c>
      <c r="H36" s="319">
        <f t="shared" si="27"/>
        <v>0</v>
      </c>
      <c r="I36" s="319">
        <f t="shared" si="27"/>
        <v>0</v>
      </c>
      <c r="J36" s="319">
        <f t="shared" si="27"/>
        <v>0</v>
      </c>
      <c r="K36" s="319">
        <f t="shared" si="27"/>
        <v>0</v>
      </c>
      <c r="L36" s="319">
        <f t="shared" si="27"/>
        <v>0</v>
      </c>
      <c r="M36" s="319">
        <f t="shared" si="27"/>
        <v>112</v>
      </c>
      <c r="N36" s="319">
        <f t="shared" si="27"/>
        <v>0</v>
      </c>
      <c r="O36" s="319">
        <f t="shared" si="27"/>
        <v>0</v>
      </c>
      <c r="P36" s="319">
        <f t="shared" si="27"/>
        <v>0</v>
      </c>
      <c r="Q36" s="319">
        <f t="shared" si="27"/>
        <v>0</v>
      </c>
      <c r="R36" s="319">
        <f t="shared" si="27"/>
        <v>57</v>
      </c>
      <c r="S36" s="319">
        <f t="shared" ref="S36:AV36" si="28">SUM(S34:S35)</f>
        <v>0</v>
      </c>
      <c r="T36" s="275"/>
      <c r="U36" s="319">
        <f t="shared" si="28"/>
        <v>0</v>
      </c>
      <c r="V36" s="319">
        <f t="shared" si="28"/>
        <v>32</v>
      </c>
      <c r="W36" s="288">
        <f t="shared" si="28"/>
        <v>28</v>
      </c>
      <c r="X36" s="289">
        <f t="shared" si="28"/>
        <v>0</v>
      </c>
      <c r="Y36" s="289">
        <f t="shared" si="28"/>
        <v>0</v>
      </c>
      <c r="Z36" s="289">
        <f t="shared" si="28"/>
        <v>109</v>
      </c>
      <c r="AA36" s="289">
        <f t="shared" si="28"/>
        <v>90</v>
      </c>
      <c r="AB36" s="289">
        <f t="shared" si="28"/>
        <v>0</v>
      </c>
      <c r="AC36" s="289">
        <f t="shared" si="28"/>
        <v>0</v>
      </c>
      <c r="AD36" s="289">
        <f t="shared" si="28"/>
        <v>0</v>
      </c>
      <c r="AE36" s="289">
        <f t="shared" si="28"/>
        <v>0</v>
      </c>
      <c r="AF36" s="289">
        <f t="shared" si="28"/>
        <v>0</v>
      </c>
      <c r="AG36" s="289">
        <f t="shared" si="28"/>
        <v>0</v>
      </c>
      <c r="AH36" s="289">
        <f t="shared" si="28"/>
        <v>0</v>
      </c>
      <c r="AI36" s="289">
        <f t="shared" si="28"/>
        <v>32</v>
      </c>
      <c r="AJ36" s="289">
        <f t="shared" si="28"/>
        <v>0</v>
      </c>
      <c r="AK36" s="289">
        <f t="shared" si="28"/>
        <v>0</v>
      </c>
      <c r="AL36" s="289">
        <f t="shared" si="28"/>
        <v>0</v>
      </c>
      <c r="AM36" s="289">
        <f t="shared" si="28"/>
        <v>0</v>
      </c>
      <c r="AN36" s="289">
        <f t="shared" si="28"/>
        <v>0</v>
      </c>
      <c r="AO36" s="289">
        <f t="shared" si="28"/>
        <v>0</v>
      </c>
      <c r="AP36" s="289">
        <f t="shared" si="28"/>
        <v>0</v>
      </c>
      <c r="AQ36" s="289">
        <f t="shared" si="28"/>
        <v>0</v>
      </c>
      <c r="AR36" s="289">
        <f t="shared" si="28"/>
        <v>0</v>
      </c>
      <c r="AS36" s="289">
        <f t="shared" si="28"/>
        <v>0</v>
      </c>
      <c r="AT36" s="289">
        <f t="shared" si="28"/>
        <v>170</v>
      </c>
      <c r="AU36" s="289">
        <f t="shared" si="28"/>
        <v>0</v>
      </c>
      <c r="AV36" s="289">
        <f t="shared" si="28"/>
        <v>0</v>
      </c>
      <c r="AW36" s="304"/>
      <c r="AX36" s="210"/>
    </row>
    <row r="37" ht="18" customHeight="true" spans="1:50">
      <c r="A37" s="187" t="s">
        <v>54</v>
      </c>
      <c r="B37" s="332">
        <v>15</v>
      </c>
      <c r="C37" s="333">
        <v>40</v>
      </c>
      <c r="D37" s="283"/>
      <c r="E37" s="265"/>
      <c r="F37" s="265"/>
      <c r="G37" s="275">
        <v>6</v>
      </c>
      <c r="H37" s="265"/>
      <c r="I37" s="265"/>
      <c r="J37" s="265"/>
      <c r="K37" s="265"/>
      <c r="L37" s="265">
        <v>24</v>
      </c>
      <c r="M37" s="265">
        <v>139</v>
      </c>
      <c r="N37" s="265"/>
      <c r="O37" s="265"/>
      <c r="P37" s="265"/>
      <c r="Q37" s="265"/>
      <c r="R37" s="265"/>
      <c r="S37" s="265"/>
      <c r="T37" s="274">
        <f>SUM(LARGE(D39:S39,{1,2,3,4,5,6,7}))</f>
        <v>211</v>
      </c>
      <c r="U37" s="265"/>
      <c r="V37" s="265">
        <v>11</v>
      </c>
      <c r="W37" s="282">
        <v>6</v>
      </c>
      <c r="X37" s="283"/>
      <c r="Y37" s="265"/>
      <c r="Z37" s="265"/>
      <c r="AA37" s="265">
        <v>78</v>
      </c>
      <c r="AB37" s="265"/>
      <c r="AC37" s="265"/>
      <c r="AD37" s="265"/>
      <c r="AE37" s="265"/>
      <c r="AF37" s="265"/>
      <c r="AG37" s="265">
        <v>25</v>
      </c>
      <c r="AH37" s="265"/>
      <c r="AI37" s="265"/>
      <c r="AJ37" s="265"/>
      <c r="AK37" s="265"/>
      <c r="AL37" s="265">
        <v>8</v>
      </c>
      <c r="AM37" s="265"/>
      <c r="AN37" s="275"/>
      <c r="AO37" s="275"/>
      <c r="AP37" s="265"/>
      <c r="AQ37" s="265"/>
      <c r="AR37" s="265">
        <v>28</v>
      </c>
      <c r="AS37" s="275"/>
      <c r="AT37" s="265"/>
      <c r="AU37" s="265"/>
      <c r="AV37" s="265"/>
      <c r="AW37" s="303">
        <f>SUM(X39:AV39)</f>
        <v>251</v>
      </c>
      <c r="AX37" s="227">
        <f>SUM(AW37,U39:W39,T37,B37:C39)</f>
        <v>558</v>
      </c>
    </row>
    <row r="38" s="321" customFormat="true" ht="18" customHeight="true" spans="1:50">
      <c r="A38" s="334"/>
      <c r="B38" s="274"/>
      <c r="C38" s="303"/>
      <c r="D38" s="335"/>
      <c r="E38" s="338"/>
      <c r="F38" s="268"/>
      <c r="G38" s="268">
        <v>6</v>
      </c>
      <c r="H38" s="268"/>
      <c r="I38" s="268"/>
      <c r="J38" s="338"/>
      <c r="K38" s="338"/>
      <c r="L38" s="268">
        <v>24</v>
      </c>
      <c r="M38" s="268">
        <v>12</v>
      </c>
      <c r="N38" s="268"/>
      <c r="O38" s="268"/>
      <c r="P38" s="338"/>
      <c r="Q38" s="268"/>
      <c r="R38" s="268"/>
      <c r="S38" s="268"/>
      <c r="T38" s="274"/>
      <c r="U38" s="338"/>
      <c r="V38" s="338">
        <v>12</v>
      </c>
      <c r="W38" s="285">
        <v>12</v>
      </c>
      <c r="X38" s="286"/>
      <c r="Y38" s="284"/>
      <c r="Z38" s="284"/>
      <c r="AA38" s="284">
        <v>32</v>
      </c>
      <c r="AB38" s="284"/>
      <c r="AC38" s="284"/>
      <c r="AD38" s="284"/>
      <c r="AE38" s="284"/>
      <c r="AF38" s="284"/>
      <c r="AG38" s="284">
        <v>32</v>
      </c>
      <c r="AH38" s="284"/>
      <c r="AI38" s="295"/>
      <c r="AJ38" s="284"/>
      <c r="AK38" s="284"/>
      <c r="AL38" s="284">
        <v>16</v>
      </c>
      <c r="AM38" s="284"/>
      <c r="AN38" s="284"/>
      <c r="AO38" s="284"/>
      <c r="AP38" s="284"/>
      <c r="AQ38" s="284">
        <v>16</v>
      </c>
      <c r="AR38" s="284">
        <v>16</v>
      </c>
      <c r="AS38" s="284"/>
      <c r="AT38" s="284"/>
      <c r="AU38" s="284"/>
      <c r="AV38" s="284"/>
      <c r="AW38" s="303"/>
      <c r="AX38" s="227"/>
    </row>
    <row r="39" s="321" customFormat="true" ht="18" customHeight="true" spans="1:50">
      <c r="A39" s="336"/>
      <c r="B39" s="275"/>
      <c r="C39" s="304"/>
      <c r="D39" s="319">
        <f t="shared" ref="D39:H39" si="29">SUM(D37:D38)</f>
        <v>0</v>
      </c>
      <c r="E39" s="319">
        <f t="shared" si="29"/>
        <v>0</v>
      </c>
      <c r="F39" s="319">
        <f t="shared" si="29"/>
        <v>0</v>
      </c>
      <c r="G39" s="319">
        <f t="shared" si="29"/>
        <v>12</v>
      </c>
      <c r="H39" s="319">
        <f t="shared" si="29"/>
        <v>0</v>
      </c>
      <c r="I39" s="319">
        <f t="shared" ref="I39:S39" si="30">SUM(I37:I38)</f>
        <v>0</v>
      </c>
      <c r="J39" s="319">
        <f t="shared" si="30"/>
        <v>0</v>
      </c>
      <c r="K39" s="319">
        <f t="shared" si="30"/>
        <v>0</v>
      </c>
      <c r="L39" s="319">
        <f t="shared" si="30"/>
        <v>48</v>
      </c>
      <c r="M39" s="319">
        <f t="shared" si="30"/>
        <v>151</v>
      </c>
      <c r="N39" s="319">
        <f t="shared" si="30"/>
        <v>0</v>
      </c>
      <c r="O39" s="319">
        <f t="shared" si="30"/>
        <v>0</v>
      </c>
      <c r="P39" s="319">
        <f t="shared" si="30"/>
        <v>0</v>
      </c>
      <c r="Q39" s="319">
        <f t="shared" si="30"/>
        <v>0</v>
      </c>
      <c r="R39" s="319">
        <f t="shared" si="30"/>
        <v>0</v>
      </c>
      <c r="S39" s="319">
        <f t="shared" si="30"/>
        <v>0</v>
      </c>
      <c r="T39" s="275"/>
      <c r="U39" s="319">
        <f t="shared" ref="U39:AV39" si="31">SUM(U37:U38)</f>
        <v>0</v>
      </c>
      <c r="V39" s="319">
        <f t="shared" si="31"/>
        <v>23</v>
      </c>
      <c r="W39" s="288">
        <f t="shared" si="31"/>
        <v>18</v>
      </c>
      <c r="X39" s="289">
        <f t="shared" si="31"/>
        <v>0</v>
      </c>
      <c r="Y39" s="289">
        <f t="shared" si="31"/>
        <v>0</v>
      </c>
      <c r="Z39" s="289">
        <f t="shared" si="31"/>
        <v>0</v>
      </c>
      <c r="AA39" s="289">
        <f t="shared" si="31"/>
        <v>110</v>
      </c>
      <c r="AB39" s="289">
        <f t="shared" si="31"/>
        <v>0</v>
      </c>
      <c r="AC39" s="289">
        <f t="shared" si="31"/>
        <v>0</v>
      </c>
      <c r="AD39" s="289">
        <f t="shared" si="31"/>
        <v>0</v>
      </c>
      <c r="AE39" s="289">
        <f t="shared" si="31"/>
        <v>0</v>
      </c>
      <c r="AF39" s="289">
        <f t="shared" si="31"/>
        <v>0</v>
      </c>
      <c r="AG39" s="289">
        <f t="shared" si="31"/>
        <v>57</v>
      </c>
      <c r="AH39" s="289">
        <f t="shared" si="31"/>
        <v>0</v>
      </c>
      <c r="AI39" s="289">
        <f t="shared" si="31"/>
        <v>0</v>
      </c>
      <c r="AJ39" s="289">
        <f t="shared" si="31"/>
        <v>0</v>
      </c>
      <c r="AK39" s="289">
        <f t="shared" si="31"/>
        <v>0</v>
      </c>
      <c r="AL39" s="289">
        <f t="shared" si="31"/>
        <v>24</v>
      </c>
      <c r="AM39" s="289">
        <f t="shared" si="31"/>
        <v>0</v>
      </c>
      <c r="AN39" s="289">
        <f t="shared" si="31"/>
        <v>0</v>
      </c>
      <c r="AO39" s="289">
        <f t="shared" si="31"/>
        <v>0</v>
      </c>
      <c r="AP39" s="289">
        <f t="shared" si="31"/>
        <v>0</v>
      </c>
      <c r="AQ39" s="289">
        <f t="shared" si="31"/>
        <v>16</v>
      </c>
      <c r="AR39" s="289">
        <f t="shared" si="31"/>
        <v>44</v>
      </c>
      <c r="AS39" s="289">
        <f t="shared" si="31"/>
        <v>0</v>
      </c>
      <c r="AT39" s="289">
        <f t="shared" si="31"/>
        <v>0</v>
      </c>
      <c r="AU39" s="289">
        <f t="shared" si="31"/>
        <v>0</v>
      </c>
      <c r="AV39" s="289">
        <f t="shared" si="31"/>
        <v>0</v>
      </c>
      <c r="AW39" s="304"/>
      <c r="AX39" s="210"/>
    </row>
    <row r="40" ht="18" customHeight="true" spans="1:50">
      <c r="A40" s="187" t="s">
        <v>55</v>
      </c>
      <c r="B40" s="332"/>
      <c r="C40" s="333"/>
      <c r="D40" s="283"/>
      <c r="E40" s="265"/>
      <c r="F40" s="265"/>
      <c r="G40" s="27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74">
        <f>SUM(LARGE(D42:S42,{1,2,3,4,5,6,7}))</f>
        <v>0</v>
      </c>
      <c r="U40" s="265"/>
      <c r="V40" s="265">
        <v>5</v>
      </c>
      <c r="W40" s="282">
        <v>16</v>
      </c>
      <c r="X40" s="283"/>
      <c r="Y40" s="265"/>
      <c r="Z40" s="265"/>
      <c r="AA40" s="265"/>
      <c r="AB40" s="265"/>
      <c r="AC40" s="265"/>
      <c r="AD40" s="265"/>
      <c r="AE40" s="265"/>
      <c r="AF40" s="265"/>
      <c r="AG40" s="265" t="s">
        <v>56</v>
      </c>
      <c r="AH40" s="265"/>
      <c r="AI40" s="265"/>
      <c r="AJ40" s="265"/>
      <c r="AK40" s="265"/>
      <c r="AL40" s="265"/>
      <c r="AM40" s="265"/>
      <c r="AN40" s="275"/>
      <c r="AO40" s="275"/>
      <c r="AP40" s="265"/>
      <c r="AQ40" s="265"/>
      <c r="AR40" s="265"/>
      <c r="AS40" s="275"/>
      <c r="AT40" s="265"/>
      <c r="AU40" s="265"/>
      <c r="AV40" s="265"/>
      <c r="AW40" s="303">
        <f>SUM(X42:AV42)</f>
        <v>0</v>
      </c>
      <c r="AX40" s="227">
        <f>SUM(AW40,U42:W42,T40,B40:C42)</f>
        <v>45</v>
      </c>
    </row>
    <row r="41" s="321" customFormat="true" ht="18" customHeight="true" spans="1:50">
      <c r="A41" s="334"/>
      <c r="B41" s="274"/>
      <c r="C41" s="303"/>
      <c r="D41" s="335"/>
      <c r="E41" s="338"/>
      <c r="F41" s="268"/>
      <c r="G41" s="268"/>
      <c r="H41" s="268"/>
      <c r="I41" s="268"/>
      <c r="J41" s="338"/>
      <c r="K41" s="338"/>
      <c r="L41" s="268"/>
      <c r="M41" s="268"/>
      <c r="N41" s="268"/>
      <c r="O41" s="268"/>
      <c r="P41" s="338"/>
      <c r="Q41" s="268"/>
      <c r="R41" s="268"/>
      <c r="S41" s="268"/>
      <c r="T41" s="274"/>
      <c r="U41" s="338"/>
      <c r="V41" s="338">
        <v>12</v>
      </c>
      <c r="W41" s="285">
        <v>12</v>
      </c>
      <c r="X41" s="286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303"/>
      <c r="AX41" s="227"/>
    </row>
    <row r="42" s="321" customFormat="true" ht="18" customHeight="true" spans="1:50">
      <c r="A42" s="336"/>
      <c r="B42" s="275"/>
      <c r="C42" s="304"/>
      <c r="D42" s="319">
        <f t="shared" ref="D42:H42" si="32">SUM(D40:D41)</f>
        <v>0</v>
      </c>
      <c r="E42" s="319">
        <f t="shared" si="32"/>
        <v>0</v>
      </c>
      <c r="F42" s="319">
        <f t="shared" si="32"/>
        <v>0</v>
      </c>
      <c r="G42" s="319">
        <f t="shared" si="32"/>
        <v>0</v>
      </c>
      <c r="H42" s="319">
        <f t="shared" si="32"/>
        <v>0</v>
      </c>
      <c r="I42" s="319">
        <f t="shared" ref="I42:S42" si="33">SUM(I40:I41)</f>
        <v>0</v>
      </c>
      <c r="J42" s="319">
        <f t="shared" si="33"/>
        <v>0</v>
      </c>
      <c r="K42" s="319">
        <f t="shared" si="33"/>
        <v>0</v>
      </c>
      <c r="L42" s="319">
        <f t="shared" si="33"/>
        <v>0</v>
      </c>
      <c r="M42" s="319">
        <f t="shared" si="33"/>
        <v>0</v>
      </c>
      <c r="N42" s="319">
        <f t="shared" si="33"/>
        <v>0</v>
      </c>
      <c r="O42" s="319">
        <f t="shared" si="33"/>
        <v>0</v>
      </c>
      <c r="P42" s="319">
        <f t="shared" si="33"/>
        <v>0</v>
      </c>
      <c r="Q42" s="319">
        <f t="shared" si="33"/>
        <v>0</v>
      </c>
      <c r="R42" s="319">
        <f t="shared" si="33"/>
        <v>0</v>
      </c>
      <c r="S42" s="319">
        <f t="shared" si="33"/>
        <v>0</v>
      </c>
      <c r="T42" s="275"/>
      <c r="U42" s="319">
        <f t="shared" ref="U42:AV42" si="34">SUM(U40:U41)</f>
        <v>0</v>
      </c>
      <c r="V42" s="319">
        <f t="shared" si="34"/>
        <v>17</v>
      </c>
      <c r="W42" s="288">
        <f t="shared" si="34"/>
        <v>28</v>
      </c>
      <c r="X42" s="289">
        <f t="shared" si="34"/>
        <v>0</v>
      </c>
      <c r="Y42" s="289">
        <f t="shared" si="34"/>
        <v>0</v>
      </c>
      <c r="Z42" s="289">
        <f t="shared" si="34"/>
        <v>0</v>
      </c>
      <c r="AA42" s="289">
        <f t="shared" si="34"/>
        <v>0</v>
      </c>
      <c r="AB42" s="289">
        <f t="shared" si="34"/>
        <v>0</v>
      </c>
      <c r="AC42" s="289">
        <f t="shared" si="34"/>
        <v>0</v>
      </c>
      <c r="AD42" s="289">
        <f t="shared" si="34"/>
        <v>0</v>
      </c>
      <c r="AE42" s="289">
        <f t="shared" si="34"/>
        <v>0</v>
      </c>
      <c r="AF42" s="289">
        <f t="shared" si="34"/>
        <v>0</v>
      </c>
      <c r="AG42" s="289">
        <f t="shared" si="34"/>
        <v>0</v>
      </c>
      <c r="AH42" s="289">
        <f t="shared" si="34"/>
        <v>0</v>
      </c>
      <c r="AI42" s="289">
        <f t="shared" si="34"/>
        <v>0</v>
      </c>
      <c r="AJ42" s="289">
        <f t="shared" si="34"/>
        <v>0</v>
      </c>
      <c r="AK42" s="289">
        <f t="shared" si="34"/>
        <v>0</v>
      </c>
      <c r="AL42" s="289">
        <f t="shared" si="34"/>
        <v>0</v>
      </c>
      <c r="AM42" s="289">
        <f t="shared" si="34"/>
        <v>0</v>
      </c>
      <c r="AN42" s="289">
        <f t="shared" si="34"/>
        <v>0</v>
      </c>
      <c r="AO42" s="289">
        <f t="shared" si="34"/>
        <v>0</v>
      </c>
      <c r="AP42" s="289">
        <f t="shared" si="34"/>
        <v>0</v>
      </c>
      <c r="AQ42" s="289">
        <f t="shared" si="34"/>
        <v>0</v>
      </c>
      <c r="AR42" s="289">
        <f t="shared" si="34"/>
        <v>0</v>
      </c>
      <c r="AS42" s="289">
        <f t="shared" si="34"/>
        <v>0</v>
      </c>
      <c r="AT42" s="289">
        <f t="shared" si="34"/>
        <v>0</v>
      </c>
      <c r="AU42" s="289">
        <f t="shared" si="34"/>
        <v>0</v>
      </c>
      <c r="AV42" s="289">
        <f t="shared" si="34"/>
        <v>0</v>
      </c>
      <c r="AW42" s="304"/>
      <c r="AX42" s="210"/>
    </row>
    <row r="43" ht="18" customHeight="true" spans="1:50">
      <c r="A43" s="187" t="s">
        <v>57</v>
      </c>
      <c r="B43" s="332">
        <v>15</v>
      </c>
      <c r="C43" s="333"/>
      <c r="D43" s="283">
        <v>6</v>
      </c>
      <c r="E43" s="265"/>
      <c r="F43" s="265">
        <v>18</v>
      </c>
      <c r="G43" s="275"/>
      <c r="H43" s="265">
        <v>3</v>
      </c>
      <c r="I43" s="265"/>
      <c r="J43" s="265"/>
      <c r="K43" s="265">
        <v>6</v>
      </c>
      <c r="L43" s="265"/>
      <c r="M43" s="265">
        <v>15</v>
      </c>
      <c r="N43" s="265"/>
      <c r="O43" s="265"/>
      <c r="P43" s="265"/>
      <c r="Q43" s="265"/>
      <c r="R43" s="265">
        <v>9</v>
      </c>
      <c r="S43" s="265"/>
      <c r="T43" s="274">
        <f>SUM(LARGE(D45:S45,{1,2,3,4,5,6,7}))</f>
        <v>117</v>
      </c>
      <c r="U43" s="265"/>
      <c r="V43" s="265">
        <v>12</v>
      </c>
      <c r="W43" s="282">
        <v>16</v>
      </c>
      <c r="X43" s="283"/>
      <c r="Y43" s="265"/>
      <c r="Z43" s="265"/>
      <c r="AA43" s="265"/>
      <c r="AB43" s="265"/>
      <c r="AC43" s="265"/>
      <c r="AD43" s="265">
        <v>36</v>
      </c>
      <c r="AE43" s="265"/>
      <c r="AF43" s="265"/>
      <c r="AG43" s="265"/>
      <c r="AH43" s="265"/>
      <c r="AI43" s="265"/>
      <c r="AJ43" s="265"/>
      <c r="AK43" s="265"/>
      <c r="AL43" s="265"/>
      <c r="AM43" s="265"/>
      <c r="AN43" s="275"/>
      <c r="AO43" s="275"/>
      <c r="AP43" s="265"/>
      <c r="AQ43" s="265">
        <v>28</v>
      </c>
      <c r="AR43" s="265"/>
      <c r="AS43" s="275"/>
      <c r="AT43" s="265">
        <v>10</v>
      </c>
      <c r="AU43" s="265"/>
      <c r="AV43" s="265"/>
      <c r="AW43" s="303">
        <f>SUM(X45:AV45)</f>
        <v>122</v>
      </c>
      <c r="AX43" s="227">
        <f>SUM(AW43,U45:W45,T43,B43:C45)</f>
        <v>306</v>
      </c>
    </row>
    <row r="44" s="321" customFormat="true" ht="18" customHeight="true" spans="1:50">
      <c r="A44" s="334"/>
      <c r="B44" s="274"/>
      <c r="C44" s="303"/>
      <c r="D44" s="335">
        <v>12</v>
      </c>
      <c r="E44" s="338"/>
      <c r="F44" s="268">
        <v>6</v>
      </c>
      <c r="G44" s="268"/>
      <c r="H44" s="268">
        <v>12</v>
      </c>
      <c r="I44" s="268"/>
      <c r="J44" s="338"/>
      <c r="K44" s="338">
        <v>6</v>
      </c>
      <c r="L44" s="268"/>
      <c r="M44" s="268">
        <v>12</v>
      </c>
      <c r="N44" s="268"/>
      <c r="O44" s="268"/>
      <c r="P44" s="338"/>
      <c r="Q44" s="268"/>
      <c r="R44" s="268">
        <v>12</v>
      </c>
      <c r="S44" s="268"/>
      <c r="T44" s="274"/>
      <c r="U44" s="338"/>
      <c r="V44" s="338">
        <v>12</v>
      </c>
      <c r="W44" s="285">
        <v>12</v>
      </c>
      <c r="X44" s="286"/>
      <c r="Y44" s="284"/>
      <c r="Z44" s="284"/>
      <c r="AA44" s="284"/>
      <c r="AB44" s="284"/>
      <c r="AC44" s="284"/>
      <c r="AD44" s="284">
        <v>32</v>
      </c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>
        <v>16</v>
      </c>
      <c r="AU44" s="284"/>
      <c r="AV44" s="284"/>
      <c r="AW44" s="303"/>
      <c r="AX44" s="227"/>
    </row>
    <row r="45" s="321" customFormat="true" ht="18" customHeight="true" spans="1:50">
      <c r="A45" s="336"/>
      <c r="B45" s="275"/>
      <c r="C45" s="304"/>
      <c r="D45" s="319">
        <f t="shared" ref="D45:H45" si="35">SUM(D43:D44)</f>
        <v>18</v>
      </c>
      <c r="E45" s="319">
        <f t="shared" si="35"/>
        <v>0</v>
      </c>
      <c r="F45" s="319">
        <f t="shared" si="35"/>
        <v>24</v>
      </c>
      <c r="G45" s="319">
        <f t="shared" si="35"/>
        <v>0</v>
      </c>
      <c r="H45" s="319">
        <f t="shared" si="35"/>
        <v>15</v>
      </c>
      <c r="I45" s="319">
        <f t="shared" ref="I45:S45" si="36">SUM(I43:I44)</f>
        <v>0</v>
      </c>
      <c r="J45" s="319">
        <f t="shared" si="36"/>
        <v>0</v>
      </c>
      <c r="K45" s="319">
        <f t="shared" si="36"/>
        <v>12</v>
      </c>
      <c r="L45" s="319">
        <f t="shared" si="36"/>
        <v>0</v>
      </c>
      <c r="M45" s="319">
        <f t="shared" si="36"/>
        <v>27</v>
      </c>
      <c r="N45" s="319">
        <f t="shared" si="36"/>
        <v>0</v>
      </c>
      <c r="O45" s="319">
        <f t="shared" si="36"/>
        <v>0</v>
      </c>
      <c r="P45" s="319">
        <f t="shared" si="36"/>
        <v>0</v>
      </c>
      <c r="Q45" s="319">
        <f t="shared" si="36"/>
        <v>0</v>
      </c>
      <c r="R45" s="319">
        <f t="shared" si="36"/>
        <v>21</v>
      </c>
      <c r="S45" s="319">
        <f t="shared" si="36"/>
        <v>0</v>
      </c>
      <c r="T45" s="275"/>
      <c r="U45" s="319">
        <f t="shared" ref="U45:AV45" si="37">SUM(U43:U44)</f>
        <v>0</v>
      </c>
      <c r="V45" s="319">
        <f t="shared" si="37"/>
        <v>24</v>
      </c>
      <c r="W45" s="288">
        <f t="shared" si="37"/>
        <v>28</v>
      </c>
      <c r="X45" s="289">
        <f t="shared" si="37"/>
        <v>0</v>
      </c>
      <c r="Y45" s="289">
        <f t="shared" si="37"/>
        <v>0</v>
      </c>
      <c r="Z45" s="289">
        <f t="shared" si="37"/>
        <v>0</v>
      </c>
      <c r="AA45" s="289">
        <f t="shared" si="37"/>
        <v>0</v>
      </c>
      <c r="AB45" s="289">
        <f t="shared" si="37"/>
        <v>0</v>
      </c>
      <c r="AC45" s="289">
        <f t="shared" si="37"/>
        <v>0</v>
      </c>
      <c r="AD45" s="289">
        <f t="shared" si="37"/>
        <v>68</v>
      </c>
      <c r="AE45" s="289">
        <f t="shared" si="37"/>
        <v>0</v>
      </c>
      <c r="AF45" s="289">
        <f t="shared" si="37"/>
        <v>0</v>
      </c>
      <c r="AG45" s="289">
        <f t="shared" si="37"/>
        <v>0</v>
      </c>
      <c r="AH45" s="289">
        <f t="shared" si="37"/>
        <v>0</v>
      </c>
      <c r="AI45" s="289">
        <f t="shared" si="37"/>
        <v>0</v>
      </c>
      <c r="AJ45" s="289">
        <f t="shared" si="37"/>
        <v>0</v>
      </c>
      <c r="AK45" s="289">
        <f t="shared" si="37"/>
        <v>0</v>
      </c>
      <c r="AL45" s="289">
        <f t="shared" si="37"/>
        <v>0</v>
      </c>
      <c r="AM45" s="289">
        <f t="shared" si="37"/>
        <v>0</v>
      </c>
      <c r="AN45" s="289">
        <f t="shared" si="37"/>
        <v>0</v>
      </c>
      <c r="AO45" s="289">
        <f t="shared" si="37"/>
        <v>0</v>
      </c>
      <c r="AP45" s="289">
        <f t="shared" si="37"/>
        <v>0</v>
      </c>
      <c r="AQ45" s="289">
        <f t="shared" si="37"/>
        <v>28</v>
      </c>
      <c r="AR45" s="289">
        <f t="shared" si="37"/>
        <v>0</v>
      </c>
      <c r="AS45" s="289">
        <f t="shared" si="37"/>
        <v>0</v>
      </c>
      <c r="AT45" s="289">
        <f t="shared" si="37"/>
        <v>26</v>
      </c>
      <c r="AU45" s="289">
        <f t="shared" si="37"/>
        <v>0</v>
      </c>
      <c r="AV45" s="289">
        <f t="shared" si="37"/>
        <v>0</v>
      </c>
      <c r="AW45" s="304"/>
      <c r="AX45" s="210"/>
    </row>
    <row r="46" ht="18" customHeight="true" spans="1:50">
      <c r="A46" s="187" t="s">
        <v>58</v>
      </c>
      <c r="B46" s="332"/>
      <c r="C46" s="333"/>
      <c r="D46" s="283"/>
      <c r="E46" s="265"/>
      <c r="F46" s="265">
        <v>18</v>
      </c>
      <c r="G46" s="275"/>
      <c r="H46" s="265"/>
      <c r="I46" s="265"/>
      <c r="J46" s="265"/>
      <c r="K46" s="265"/>
      <c r="L46" s="265">
        <v>7</v>
      </c>
      <c r="M46" s="265">
        <v>16</v>
      </c>
      <c r="N46" s="265"/>
      <c r="O46" s="265"/>
      <c r="P46" s="265"/>
      <c r="Q46" s="265"/>
      <c r="R46" s="265"/>
      <c r="S46" s="265"/>
      <c r="T46" s="274">
        <f>SUM(LARGE(D48:S48,{1,2,3,4,5,6,7}))</f>
        <v>71</v>
      </c>
      <c r="U46" s="265"/>
      <c r="V46" s="265"/>
      <c r="W46" s="282">
        <v>6</v>
      </c>
      <c r="X46" s="283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75"/>
      <c r="AO46" s="275">
        <v>31</v>
      </c>
      <c r="AP46" s="265"/>
      <c r="AQ46" s="265"/>
      <c r="AR46" s="265"/>
      <c r="AS46" s="275"/>
      <c r="AT46" s="265"/>
      <c r="AU46" s="265"/>
      <c r="AV46" s="265"/>
      <c r="AW46" s="303">
        <f>SUM(X48:AV48)</f>
        <v>47</v>
      </c>
      <c r="AX46" s="227">
        <f>SUM(AW46,U48:W48,T46,B46:C48)</f>
        <v>142</v>
      </c>
    </row>
    <row r="47" s="321" customFormat="true" ht="18" customHeight="true" spans="1:50">
      <c r="A47" s="334"/>
      <c r="B47" s="274"/>
      <c r="C47" s="303"/>
      <c r="D47" s="335"/>
      <c r="E47" s="338"/>
      <c r="F47" s="268">
        <v>6</v>
      </c>
      <c r="G47" s="268"/>
      <c r="H47" s="268"/>
      <c r="I47" s="268"/>
      <c r="J47" s="338"/>
      <c r="K47" s="338"/>
      <c r="L47" s="268">
        <v>12</v>
      </c>
      <c r="M47" s="268">
        <v>12</v>
      </c>
      <c r="N47" s="268"/>
      <c r="O47" s="268"/>
      <c r="P47" s="338"/>
      <c r="Q47" s="268"/>
      <c r="R47" s="268"/>
      <c r="S47" s="268"/>
      <c r="T47" s="274"/>
      <c r="U47" s="338"/>
      <c r="V47" s="338">
        <v>6</v>
      </c>
      <c r="W47" s="285">
        <v>12</v>
      </c>
      <c r="X47" s="286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>
        <v>16</v>
      </c>
      <c r="AP47" s="284"/>
      <c r="AQ47" s="284"/>
      <c r="AR47" s="284"/>
      <c r="AS47" s="284"/>
      <c r="AT47" s="284"/>
      <c r="AU47" s="284"/>
      <c r="AV47" s="284"/>
      <c r="AW47" s="303"/>
      <c r="AX47" s="227"/>
    </row>
    <row r="48" s="321" customFormat="true" ht="18" customHeight="true" spans="1:50">
      <c r="A48" s="336"/>
      <c r="B48" s="275"/>
      <c r="C48" s="304"/>
      <c r="D48" s="319">
        <f t="shared" ref="D48:H48" si="38">SUM(D46:D47)</f>
        <v>0</v>
      </c>
      <c r="E48" s="319">
        <f t="shared" si="38"/>
        <v>0</v>
      </c>
      <c r="F48" s="319">
        <f t="shared" si="38"/>
        <v>24</v>
      </c>
      <c r="G48" s="319">
        <f t="shared" si="38"/>
        <v>0</v>
      </c>
      <c r="H48" s="319">
        <f t="shared" si="38"/>
        <v>0</v>
      </c>
      <c r="I48" s="319">
        <f t="shared" ref="I48:S48" si="39">SUM(I46:I47)</f>
        <v>0</v>
      </c>
      <c r="J48" s="319">
        <f t="shared" si="39"/>
        <v>0</v>
      </c>
      <c r="K48" s="319">
        <f t="shared" si="39"/>
        <v>0</v>
      </c>
      <c r="L48" s="319">
        <f t="shared" si="39"/>
        <v>19</v>
      </c>
      <c r="M48" s="319">
        <f t="shared" si="39"/>
        <v>28</v>
      </c>
      <c r="N48" s="319">
        <f t="shared" si="39"/>
        <v>0</v>
      </c>
      <c r="O48" s="319">
        <f t="shared" si="39"/>
        <v>0</v>
      </c>
      <c r="P48" s="319">
        <f t="shared" si="39"/>
        <v>0</v>
      </c>
      <c r="Q48" s="319">
        <f t="shared" si="39"/>
        <v>0</v>
      </c>
      <c r="R48" s="319">
        <f t="shared" si="39"/>
        <v>0</v>
      </c>
      <c r="S48" s="319">
        <f t="shared" si="39"/>
        <v>0</v>
      </c>
      <c r="T48" s="275"/>
      <c r="U48" s="319">
        <f t="shared" ref="U48:AV48" si="40">SUM(U46:U47)</f>
        <v>0</v>
      </c>
      <c r="V48" s="319">
        <f t="shared" si="40"/>
        <v>6</v>
      </c>
      <c r="W48" s="288">
        <f t="shared" si="40"/>
        <v>18</v>
      </c>
      <c r="X48" s="289">
        <f t="shared" si="40"/>
        <v>0</v>
      </c>
      <c r="Y48" s="289">
        <f t="shared" si="40"/>
        <v>0</v>
      </c>
      <c r="Z48" s="289">
        <f t="shared" si="40"/>
        <v>0</v>
      </c>
      <c r="AA48" s="289">
        <f t="shared" si="40"/>
        <v>0</v>
      </c>
      <c r="AB48" s="289">
        <f t="shared" si="40"/>
        <v>0</v>
      </c>
      <c r="AC48" s="289">
        <f t="shared" si="40"/>
        <v>0</v>
      </c>
      <c r="AD48" s="289">
        <f t="shared" si="40"/>
        <v>0</v>
      </c>
      <c r="AE48" s="289">
        <f t="shared" si="40"/>
        <v>0</v>
      </c>
      <c r="AF48" s="289">
        <f t="shared" si="40"/>
        <v>0</v>
      </c>
      <c r="AG48" s="289">
        <f t="shared" si="40"/>
        <v>0</v>
      </c>
      <c r="AH48" s="289">
        <f t="shared" si="40"/>
        <v>0</v>
      </c>
      <c r="AI48" s="289">
        <f t="shared" si="40"/>
        <v>0</v>
      </c>
      <c r="AJ48" s="289">
        <f t="shared" si="40"/>
        <v>0</v>
      </c>
      <c r="AK48" s="289">
        <f t="shared" si="40"/>
        <v>0</v>
      </c>
      <c r="AL48" s="289">
        <f t="shared" si="40"/>
        <v>0</v>
      </c>
      <c r="AM48" s="289">
        <f t="shared" si="40"/>
        <v>0</v>
      </c>
      <c r="AN48" s="289">
        <f t="shared" si="40"/>
        <v>0</v>
      </c>
      <c r="AO48" s="289">
        <f t="shared" si="40"/>
        <v>47</v>
      </c>
      <c r="AP48" s="289">
        <f t="shared" si="40"/>
        <v>0</v>
      </c>
      <c r="AQ48" s="289">
        <f t="shared" si="40"/>
        <v>0</v>
      </c>
      <c r="AR48" s="289">
        <f t="shared" si="40"/>
        <v>0</v>
      </c>
      <c r="AS48" s="289">
        <f t="shared" si="40"/>
        <v>0</v>
      </c>
      <c r="AT48" s="289">
        <f t="shared" si="40"/>
        <v>0</v>
      </c>
      <c r="AU48" s="289">
        <f t="shared" si="40"/>
        <v>0</v>
      </c>
      <c r="AV48" s="289">
        <f t="shared" si="40"/>
        <v>0</v>
      </c>
      <c r="AW48" s="304"/>
      <c r="AX48" s="210"/>
    </row>
    <row r="49" ht="18" customHeight="true" spans="1:50">
      <c r="A49" s="187" t="s">
        <v>59</v>
      </c>
      <c r="B49" s="332"/>
      <c r="C49" s="333"/>
      <c r="D49" s="283"/>
      <c r="E49" s="265"/>
      <c r="F49" s="265">
        <v>45</v>
      </c>
      <c r="G49" s="275"/>
      <c r="H49" s="265"/>
      <c r="I49" s="265"/>
      <c r="J49" s="265"/>
      <c r="K49" s="265"/>
      <c r="L49" s="265">
        <v>2</v>
      </c>
      <c r="M49" s="265">
        <v>11</v>
      </c>
      <c r="N49" s="265"/>
      <c r="O49" s="265"/>
      <c r="P49" s="265"/>
      <c r="Q49" s="265"/>
      <c r="R49" s="265"/>
      <c r="S49" s="265"/>
      <c r="T49" s="274">
        <f>SUM(LARGE(D51:S51,{1,2,3,4,5,6,7}))</f>
        <v>94</v>
      </c>
      <c r="U49" s="265"/>
      <c r="V49" s="265"/>
      <c r="W49" s="282">
        <v>6</v>
      </c>
      <c r="X49" s="283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75"/>
      <c r="AO49" s="275">
        <v>58.8</v>
      </c>
      <c r="AP49" s="265"/>
      <c r="AQ49" s="265"/>
      <c r="AR49" s="265"/>
      <c r="AS49" s="275"/>
      <c r="AT49" s="265"/>
      <c r="AU49" s="265"/>
      <c r="AV49" s="265"/>
      <c r="AW49" s="303">
        <f>SUM(X51:AV51)</f>
        <v>94.8</v>
      </c>
      <c r="AX49" s="227">
        <f>SUM(AW49,U51:W51,T49,B49:C51)</f>
        <v>206.8</v>
      </c>
    </row>
    <row r="50" s="321" customFormat="true" ht="18" customHeight="true" spans="1:50">
      <c r="A50" s="334"/>
      <c r="B50" s="274"/>
      <c r="C50" s="303"/>
      <c r="D50" s="335"/>
      <c r="E50" s="338"/>
      <c r="F50" s="268">
        <v>12</v>
      </c>
      <c r="G50" s="268"/>
      <c r="H50" s="268"/>
      <c r="I50" s="268"/>
      <c r="J50" s="338"/>
      <c r="K50" s="338"/>
      <c r="L50" s="268">
        <v>12</v>
      </c>
      <c r="M50" s="268">
        <v>12</v>
      </c>
      <c r="N50" s="268"/>
      <c r="O50" s="268"/>
      <c r="P50" s="338"/>
      <c r="Q50" s="268"/>
      <c r="R50" s="268"/>
      <c r="S50" s="268"/>
      <c r="T50" s="274"/>
      <c r="U50" s="338"/>
      <c r="V50" s="338"/>
      <c r="W50" s="285">
        <v>12</v>
      </c>
      <c r="X50" s="286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>
        <v>36</v>
      </c>
      <c r="AP50" s="284"/>
      <c r="AQ50" s="284"/>
      <c r="AR50" s="284"/>
      <c r="AS50" s="284"/>
      <c r="AT50" s="284"/>
      <c r="AU50" s="284"/>
      <c r="AV50" s="284"/>
      <c r="AW50" s="303"/>
      <c r="AX50" s="227"/>
    </row>
    <row r="51" s="321" customFormat="true" ht="18" customHeight="true" spans="1:50">
      <c r="A51" s="336"/>
      <c r="B51" s="275"/>
      <c r="C51" s="304"/>
      <c r="D51" s="319">
        <f t="shared" ref="D51:H51" si="41">SUM(D49:D50)</f>
        <v>0</v>
      </c>
      <c r="E51" s="319">
        <f t="shared" si="41"/>
        <v>0</v>
      </c>
      <c r="F51" s="319">
        <f t="shared" si="41"/>
        <v>57</v>
      </c>
      <c r="G51" s="319">
        <f t="shared" si="41"/>
        <v>0</v>
      </c>
      <c r="H51" s="319">
        <f t="shared" si="41"/>
        <v>0</v>
      </c>
      <c r="I51" s="319">
        <f t="shared" ref="I51:S51" si="42">SUM(I49:I50)</f>
        <v>0</v>
      </c>
      <c r="J51" s="319">
        <f t="shared" si="42"/>
        <v>0</v>
      </c>
      <c r="K51" s="319">
        <f t="shared" si="42"/>
        <v>0</v>
      </c>
      <c r="L51" s="319">
        <f t="shared" si="42"/>
        <v>14</v>
      </c>
      <c r="M51" s="319">
        <f t="shared" si="42"/>
        <v>23</v>
      </c>
      <c r="N51" s="319">
        <f t="shared" si="42"/>
        <v>0</v>
      </c>
      <c r="O51" s="319">
        <f t="shared" si="42"/>
        <v>0</v>
      </c>
      <c r="P51" s="319">
        <f t="shared" si="42"/>
        <v>0</v>
      </c>
      <c r="Q51" s="319">
        <f t="shared" si="42"/>
        <v>0</v>
      </c>
      <c r="R51" s="319">
        <f t="shared" si="42"/>
        <v>0</v>
      </c>
      <c r="S51" s="319">
        <f t="shared" si="42"/>
        <v>0</v>
      </c>
      <c r="T51" s="275"/>
      <c r="U51" s="319">
        <f t="shared" ref="U51:AV51" si="43">SUM(U49:U50)</f>
        <v>0</v>
      </c>
      <c r="V51" s="319">
        <f t="shared" si="43"/>
        <v>0</v>
      </c>
      <c r="W51" s="288">
        <f t="shared" si="43"/>
        <v>18</v>
      </c>
      <c r="X51" s="289">
        <f t="shared" si="43"/>
        <v>0</v>
      </c>
      <c r="Y51" s="289">
        <f t="shared" si="43"/>
        <v>0</v>
      </c>
      <c r="Z51" s="289">
        <f t="shared" si="43"/>
        <v>0</v>
      </c>
      <c r="AA51" s="289">
        <f t="shared" si="43"/>
        <v>0</v>
      </c>
      <c r="AB51" s="289">
        <f t="shared" si="43"/>
        <v>0</v>
      </c>
      <c r="AC51" s="289">
        <f t="shared" si="43"/>
        <v>0</v>
      </c>
      <c r="AD51" s="289">
        <f t="shared" si="43"/>
        <v>0</v>
      </c>
      <c r="AE51" s="289">
        <f t="shared" si="43"/>
        <v>0</v>
      </c>
      <c r="AF51" s="289">
        <f t="shared" si="43"/>
        <v>0</v>
      </c>
      <c r="AG51" s="289">
        <f t="shared" si="43"/>
        <v>0</v>
      </c>
      <c r="AH51" s="289">
        <f t="shared" si="43"/>
        <v>0</v>
      </c>
      <c r="AI51" s="289">
        <f t="shared" si="43"/>
        <v>0</v>
      </c>
      <c r="AJ51" s="289">
        <f t="shared" si="43"/>
        <v>0</v>
      </c>
      <c r="AK51" s="289">
        <f t="shared" si="43"/>
        <v>0</v>
      </c>
      <c r="AL51" s="289">
        <f t="shared" si="43"/>
        <v>0</v>
      </c>
      <c r="AM51" s="289">
        <f t="shared" si="43"/>
        <v>0</v>
      </c>
      <c r="AN51" s="289">
        <f t="shared" si="43"/>
        <v>0</v>
      </c>
      <c r="AO51" s="289">
        <f t="shared" si="43"/>
        <v>94.8</v>
      </c>
      <c r="AP51" s="289">
        <f t="shared" si="43"/>
        <v>0</v>
      </c>
      <c r="AQ51" s="289">
        <f t="shared" si="43"/>
        <v>0</v>
      </c>
      <c r="AR51" s="289">
        <f t="shared" si="43"/>
        <v>0</v>
      </c>
      <c r="AS51" s="289">
        <f t="shared" si="43"/>
        <v>0</v>
      </c>
      <c r="AT51" s="289">
        <f t="shared" si="43"/>
        <v>0</v>
      </c>
      <c r="AU51" s="289">
        <f t="shared" si="43"/>
        <v>0</v>
      </c>
      <c r="AV51" s="289">
        <f t="shared" si="43"/>
        <v>0</v>
      </c>
      <c r="AW51" s="304"/>
      <c r="AX51" s="210"/>
    </row>
    <row r="52" ht="18" customHeight="true" spans="1:50">
      <c r="A52" s="187" t="s">
        <v>60</v>
      </c>
      <c r="B52" s="332"/>
      <c r="C52" s="333"/>
      <c r="D52" s="283"/>
      <c r="E52" s="265"/>
      <c r="F52" s="265"/>
      <c r="G52" s="27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74">
        <f>SUM(LARGE(D54:S54,{1,2,3,4,5,6,7}))</f>
        <v>0</v>
      </c>
      <c r="U52" s="265"/>
      <c r="V52" s="265"/>
      <c r="W52" s="282"/>
      <c r="X52" s="283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75"/>
      <c r="AO52" s="275"/>
      <c r="AP52" s="265"/>
      <c r="AQ52" s="265"/>
      <c r="AR52" s="265"/>
      <c r="AS52" s="275"/>
      <c r="AT52" s="265"/>
      <c r="AU52" s="265"/>
      <c r="AV52" s="265"/>
      <c r="AW52" s="303">
        <f>SUM(X54:AV54)</f>
        <v>0</v>
      </c>
      <c r="AX52" s="227">
        <f>SUM(AW52,U54:W54,T52,B52:C54)</f>
        <v>0</v>
      </c>
    </row>
    <row r="53" s="321" customFormat="true" ht="18" customHeight="true" spans="1:50">
      <c r="A53" s="334"/>
      <c r="B53" s="274"/>
      <c r="C53" s="303"/>
      <c r="D53" s="335"/>
      <c r="E53" s="338"/>
      <c r="F53" s="268"/>
      <c r="G53" s="268"/>
      <c r="H53" s="268"/>
      <c r="I53" s="268"/>
      <c r="J53" s="338"/>
      <c r="K53" s="338"/>
      <c r="L53" s="268"/>
      <c r="M53" s="268"/>
      <c r="N53" s="268"/>
      <c r="O53" s="268"/>
      <c r="P53" s="338"/>
      <c r="Q53" s="268"/>
      <c r="R53" s="268"/>
      <c r="S53" s="268"/>
      <c r="T53" s="274"/>
      <c r="U53" s="338"/>
      <c r="V53" s="338"/>
      <c r="W53" s="285"/>
      <c r="X53" s="286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4"/>
      <c r="AQ53" s="284"/>
      <c r="AR53" s="284"/>
      <c r="AS53" s="284"/>
      <c r="AT53" s="284"/>
      <c r="AU53" s="284"/>
      <c r="AV53" s="284"/>
      <c r="AW53" s="303"/>
      <c r="AX53" s="227"/>
    </row>
    <row r="54" s="321" customFormat="true" ht="18" customHeight="true" spans="1:50">
      <c r="A54" s="336"/>
      <c r="B54" s="275"/>
      <c r="C54" s="304"/>
      <c r="D54" s="319">
        <f t="shared" ref="D54:H54" si="44">SUM(D52:D53)</f>
        <v>0</v>
      </c>
      <c r="E54" s="319">
        <f t="shared" si="44"/>
        <v>0</v>
      </c>
      <c r="F54" s="319">
        <f t="shared" si="44"/>
        <v>0</v>
      </c>
      <c r="G54" s="319">
        <f t="shared" si="44"/>
        <v>0</v>
      </c>
      <c r="H54" s="319">
        <f t="shared" si="44"/>
        <v>0</v>
      </c>
      <c r="I54" s="319">
        <f t="shared" ref="I54:S54" si="45">SUM(I52:I53)</f>
        <v>0</v>
      </c>
      <c r="J54" s="319">
        <f t="shared" si="45"/>
        <v>0</v>
      </c>
      <c r="K54" s="319">
        <f t="shared" si="45"/>
        <v>0</v>
      </c>
      <c r="L54" s="319">
        <f t="shared" si="45"/>
        <v>0</v>
      </c>
      <c r="M54" s="319">
        <f t="shared" si="45"/>
        <v>0</v>
      </c>
      <c r="N54" s="319">
        <f t="shared" si="45"/>
        <v>0</v>
      </c>
      <c r="O54" s="319">
        <f t="shared" si="45"/>
        <v>0</v>
      </c>
      <c r="P54" s="319">
        <f t="shared" si="45"/>
        <v>0</v>
      </c>
      <c r="Q54" s="319">
        <f t="shared" si="45"/>
        <v>0</v>
      </c>
      <c r="R54" s="319">
        <f t="shared" si="45"/>
        <v>0</v>
      </c>
      <c r="S54" s="319">
        <f t="shared" si="45"/>
        <v>0</v>
      </c>
      <c r="T54" s="275"/>
      <c r="U54" s="319">
        <f t="shared" ref="U54:AV54" si="46">SUM(U52:U53)</f>
        <v>0</v>
      </c>
      <c r="V54" s="319">
        <f t="shared" si="46"/>
        <v>0</v>
      </c>
      <c r="W54" s="288">
        <f t="shared" si="46"/>
        <v>0</v>
      </c>
      <c r="X54" s="289">
        <f t="shared" si="46"/>
        <v>0</v>
      </c>
      <c r="Y54" s="289">
        <f t="shared" si="46"/>
        <v>0</v>
      </c>
      <c r="Z54" s="289">
        <f t="shared" si="46"/>
        <v>0</v>
      </c>
      <c r="AA54" s="289">
        <f t="shared" si="46"/>
        <v>0</v>
      </c>
      <c r="AB54" s="289">
        <f t="shared" si="46"/>
        <v>0</v>
      </c>
      <c r="AC54" s="289">
        <f t="shared" si="46"/>
        <v>0</v>
      </c>
      <c r="AD54" s="289">
        <f t="shared" si="46"/>
        <v>0</v>
      </c>
      <c r="AE54" s="289">
        <f t="shared" si="46"/>
        <v>0</v>
      </c>
      <c r="AF54" s="289">
        <f t="shared" si="46"/>
        <v>0</v>
      </c>
      <c r="AG54" s="289">
        <f t="shared" si="46"/>
        <v>0</v>
      </c>
      <c r="AH54" s="289">
        <f t="shared" si="46"/>
        <v>0</v>
      </c>
      <c r="AI54" s="289">
        <f t="shared" si="46"/>
        <v>0</v>
      </c>
      <c r="AJ54" s="289">
        <f t="shared" si="46"/>
        <v>0</v>
      </c>
      <c r="AK54" s="289">
        <f t="shared" si="46"/>
        <v>0</v>
      </c>
      <c r="AL54" s="289">
        <f t="shared" si="46"/>
        <v>0</v>
      </c>
      <c r="AM54" s="289">
        <f t="shared" si="46"/>
        <v>0</v>
      </c>
      <c r="AN54" s="289">
        <f t="shared" si="46"/>
        <v>0</v>
      </c>
      <c r="AO54" s="289">
        <f t="shared" si="46"/>
        <v>0</v>
      </c>
      <c r="AP54" s="289">
        <f t="shared" si="46"/>
        <v>0</v>
      </c>
      <c r="AQ54" s="289">
        <f t="shared" si="46"/>
        <v>0</v>
      </c>
      <c r="AR54" s="289">
        <f t="shared" si="46"/>
        <v>0</v>
      </c>
      <c r="AS54" s="289">
        <f t="shared" si="46"/>
        <v>0</v>
      </c>
      <c r="AT54" s="289">
        <f t="shared" si="46"/>
        <v>0</v>
      </c>
      <c r="AU54" s="289">
        <f t="shared" si="46"/>
        <v>0</v>
      </c>
      <c r="AV54" s="289">
        <f t="shared" si="46"/>
        <v>0</v>
      </c>
      <c r="AW54" s="304"/>
      <c r="AX54" s="210"/>
    </row>
    <row r="55" ht="18" customHeight="true" spans="1:50">
      <c r="A55" s="187" t="s">
        <v>61</v>
      </c>
      <c r="B55" s="332"/>
      <c r="C55" s="333"/>
      <c r="D55" s="283"/>
      <c r="E55" s="265"/>
      <c r="F55" s="265"/>
      <c r="G55" s="27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74">
        <f>SUM(LARGE(D57:S57,{1,2,3,4,5,6,7}))</f>
        <v>0</v>
      </c>
      <c r="U55" s="265"/>
      <c r="V55" s="265"/>
      <c r="W55" s="282"/>
      <c r="X55" s="283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75"/>
      <c r="AO55" s="275"/>
      <c r="AP55" s="265"/>
      <c r="AQ55" s="265"/>
      <c r="AR55" s="265"/>
      <c r="AS55" s="275"/>
      <c r="AT55" s="265"/>
      <c r="AU55" s="265"/>
      <c r="AV55" s="265"/>
      <c r="AW55" s="303">
        <f>SUM(X57:AV57)</f>
        <v>0</v>
      </c>
      <c r="AX55" s="227">
        <f>SUM(AW55,U57:W57,T55,B55:C57)</f>
        <v>0</v>
      </c>
    </row>
    <row r="56" s="321" customFormat="true" ht="18" customHeight="true" spans="1:50">
      <c r="A56" s="334"/>
      <c r="B56" s="274"/>
      <c r="C56" s="303"/>
      <c r="D56" s="335"/>
      <c r="E56" s="338"/>
      <c r="F56" s="268"/>
      <c r="G56" s="268"/>
      <c r="H56" s="268"/>
      <c r="I56" s="268"/>
      <c r="J56" s="338"/>
      <c r="K56" s="338"/>
      <c r="L56" s="268"/>
      <c r="M56" s="268"/>
      <c r="N56" s="268"/>
      <c r="O56" s="268"/>
      <c r="P56" s="338"/>
      <c r="Q56" s="268"/>
      <c r="R56" s="268"/>
      <c r="S56" s="268"/>
      <c r="T56" s="274"/>
      <c r="U56" s="338"/>
      <c r="V56" s="338"/>
      <c r="W56" s="285"/>
      <c r="X56" s="286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303"/>
      <c r="AX56" s="227"/>
    </row>
    <row r="57" s="321" customFormat="true" ht="18" customHeight="true" spans="1:50">
      <c r="A57" s="336"/>
      <c r="B57" s="275"/>
      <c r="C57" s="304"/>
      <c r="D57" s="319">
        <f t="shared" ref="D57:H57" si="47">SUM(D55:D56)</f>
        <v>0</v>
      </c>
      <c r="E57" s="319">
        <f t="shared" si="47"/>
        <v>0</v>
      </c>
      <c r="F57" s="319">
        <f t="shared" si="47"/>
        <v>0</v>
      </c>
      <c r="G57" s="319">
        <f t="shared" si="47"/>
        <v>0</v>
      </c>
      <c r="H57" s="319">
        <f t="shared" si="47"/>
        <v>0</v>
      </c>
      <c r="I57" s="319">
        <f t="shared" ref="I57:S57" si="48">SUM(I55:I56)</f>
        <v>0</v>
      </c>
      <c r="J57" s="319">
        <f t="shared" si="48"/>
        <v>0</v>
      </c>
      <c r="K57" s="319">
        <f t="shared" si="48"/>
        <v>0</v>
      </c>
      <c r="L57" s="319">
        <f t="shared" si="48"/>
        <v>0</v>
      </c>
      <c r="M57" s="319">
        <f t="shared" si="48"/>
        <v>0</v>
      </c>
      <c r="N57" s="319">
        <f t="shared" si="48"/>
        <v>0</v>
      </c>
      <c r="O57" s="319">
        <f t="shared" si="48"/>
        <v>0</v>
      </c>
      <c r="P57" s="319">
        <f t="shared" si="48"/>
        <v>0</v>
      </c>
      <c r="Q57" s="319">
        <f t="shared" si="48"/>
        <v>0</v>
      </c>
      <c r="R57" s="319">
        <f t="shared" si="48"/>
        <v>0</v>
      </c>
      <c r="S57" s="319">
        <f t="shared" si="48"/>
        <v>0</v>
      </c>
      <c r="T57" s="275"/>
      <c r="U57" s="319">
        <f t="shared" ref="U57:AV57" si="49">SUM(U55:U56)</f>
        <v>0</v>
      </c>
      <c r="V57" s="319">
        <f t="shared" si="49"/>
        <v>0</v>
      </c>
      <c r="W57" s="288">
        <f t="shared" si="49"/>
        <v>0</v>
      </c>
      <c r="X57" s="289">
        <f t="shared" si="49"/>
        <v>0</v>
      </c>
      <c r="Y57" s="289">
        <f t="shared" si="49"/>
        <v>0</v>
      </c>
      <c r="Z57" s="289">
        <f t="shared" si="49"/>
        <v>0</v>
      </c>
      <c r="AA57" s="289">
        <f t="shared" si="49"/>
        <v>0</v>
      </c>
      <c r="AB57" s="289">
        <f t="shared" si="49"/>
        <v>0</v>
      </c>
      <c r="AC57" s="289">
        <f t="shared" si="49"/>
        <v>0</v>
      </c>
      <c r="AD57" s="289">
        <f t="shared" si="49"/>
        <v>0</v>
      </c>
      <c r="AE57" s="289">
        <f t="shared" si="49"/>
        <v>0</v>
      </c>
      <c r="AF57" s="289">
        <f t="shared" si="49"/>
        <v>0</v>
      </c>
      <c r="AG57" s="289">
        <f t="shared" si="49"/>
        <v>0</v>
      </c>
      <c r="AH57" s="289">
        <f t="shared" si="49"/>
        <v>0</v>
      </c>
      <c r="AI57" s="289">
        <f t="shared" si="49"/>
        <v>0</v>
      </c>
      <c r="AJ57" s="289">
        <f t="shared" si="49"/>
        <v>0</v>
      </c>
      <c r="AK57" s="289">
        <f t="shared" si="49"/>
        <v>0</v>
      </c>
      <c r="AL57" s="289">
        <f t="shared" si="49"/>
        <v>0</v>
      </c>
      <c r="AM57" s="289">
        <f t="shared" si="49"/>
        <v>0</v>
      </c>
      <c r="AN57" s="289">
        <f t="shared" si="49"/>
        <v>0</v>
      </c>
      <c r="AO57" s="289">
        <f t="shared" si="49"/>
        <v>0</v>
      </c>
      <c r="AP57" s="289">
        <f t="shared" si="49"/>
        <v>0</v>
      </c>
      <c r="AQ57" s="289">
        <f t="shared" si="49"/>
        <v>0</v>
      </c>
      <c r="AR57" s="289">
        <f t="shared" si="49"/>
        <v>0</v>
      </c>
      <c r="AS57" s="289">
        <f t="shared" si="49"/>
        <v>0</v>
      </c>
      <c r="AT57" s="289">
        <f t="shared" si="49"/>
        <v>0</v>
      </c>
      <c r="AU57" s="289">
        <f t="shared" si="49"/>
        <v>0</v>
      </c>
      <c r="AV57" s="289">
        <f t="shared" si="49"/>
        <v>0</v>
      </c>
      <c r="AW57" s="304"/>
      <c r="AX57" s="210"/>
    </row>
    <row r="58" ht="18" customHeight="true" spans="1:50">
      <c r="A58" s="187" t="s">
        <v>62</v>
      </c>
      <c r="B58" s="332"/>
      <c r="C58" s="333"/>
      <c r="D58" s="283"/>
      <c r="E58" s="265"/>
      <c r="F58" s="265"/>
      <c r="G58" s="27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74">
        <f>SUM(LARGE(D60:S60,{1,2,3,4,5,6,7}))</f>
        <v>0</v>
      </c>
      <c r="U58" s="265"/>
      <c r="V58" s="265"/>
      <c r="W58" s="282"/>
      <c r="X58" s="283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5"/>
      <c r="AM58" s="265"/>
      <c r="AN58" s="275"/>
      <c r="AO58" s="275"/>
      <c r="AP58" s="265"/>
      <c r="AQ58" s="265"/>
      <c r="AR58" s="265"/>
      <c r="AS58" s="275"/>
      <c r="AT58" s="265"/>
      <c r="AU58" s="265"/>
      <c r="AV58" s="265"/>
      <c r="AW58" s="303">
        <f>SUM(X60:AV60)</f>
        <v>0</v>
      </c>
      <c r="AX58" s="227">
        <f>SUM(AW58,U60:W60,T58,B58:C60)</f>
        <v>0</v>
      </c>
    </row>
    <row r="59" s="321" customFormat="true" ht="18" customHeight="true" spans="1:50">
      <c r="A59" s="334"/>
      <c r="B59" s="274"/>
      <c r="C59" s="303"/>
      <c r="D59" s="335"/>
      <c r="E59" s="338"/>
      <c r="F59" s="268"/>
      <c r="G59" s="268"/>
      <c r="H59" s="268"/>
      <c r="I59" s="268"/>
      <c r="J59" s="338"/>
      <c r="K59" s="338"/>
      <c r="L59" s="268"/>
      <c r="M59" s="265"/>
      <c r="N59" s="265"/>
      <c r="O59" s="268"/>
      <c r="P59" s="338"/>
      <c r="Q59" s="268"/>
      <c r="R59" s="268"/>
      <c r="S59" s="268"/>
      <c r="T59" s="274"/>
      <c r="U59" s="338"/>
      <c r="V59" s="338"/>
      <c r="W59" s="285"/>
      <c r="X59" s="286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84"/>
      <c r="AJ59" s="284"/>
      <c r="AK59" s="284"/>
      <c r="AL59" s="284"/>
      <c r="AM59" s="284"/>
      <c r="AN59" s="284"/>
      <c r="AO59" s="284"/>
      <c r="AP59" s="284"/>
      <c r="AQ59" s="284"/>
      <c r="AR59" s="284"/>
      <c r="AS59" s="284"/>
      <c r="AT59" s="284"/>
      <c r="AU59" s="284"/>
      <c r="AV59" s="284"/>
      <c r="AW59" s="303"/>
      <c r="AX59" s="227"/>
    </row>
    <row r="60" s="321" customFormat="true" ht="18" customHeight="true" spans="1:50">
      <c r="A60" s="336"/>
      <c r="B60" s="275"/>
      <c r="C60" s="304"/>
      <c r="D60" s="319">
        <f t="shared" ref="D60:H60" si="50">SUM(D58:D59)</f>
        <v>0</v>
      </c>
      <c r="E60" s="319">
        <f t="shared" si="50"/>
        <v>0</v>
      </c>
      <c r="F60" s="319">
        <f t="shared" si="50"/>
        <v>0</v>
      </c>
      <c r="G60" s="319">
        <f t="shared" si="50"/>
        <v>0</v>
      </c>
      <c r="H60" s="319">
        <f t="shared" si="50"/>
        <v>0</v>
      </c>
      <c r="I60" s="319">
        <f t="shared" ref="I60:S60" si="51">SUM(I58:I59)</f>
        <v>0</v>
      </c>
      <c r="J60" s="319">
        <f t="shared" si="51"/>
        <v>0</v>
      </c>
      <c r="K60" s="319">
        <f t="shared" si="51"/>
        <v>0</v>
      </c>
      <c r="L60" s="319">
        <f t="shared" si="51"/>
        <v>0</v>
      </c>
      <c r="M60" s="319">
        <f t="shared" si="51"/>
        <v>0</v>
      </c>
      <c r="N60" s="319">
        <f t="shared" si="51"/>
        <v>0</v>
      </c>
      <c r="O60" s="319">
        <f t="shared" si="51"/>
        <v>0</v>
      </c>
      <c r="P60" s="319">
        <f t="shared" si="51"/>
        <v>0</v>
      </c>
      <c r="Q60" s="319">
        <f t="shared" si="51"/>
        <v>0</v>
      </c>
      <c r="R60" s="319">
        <f t="shared" si="51"/>
        <v>0</v>
      </c>
      <c r="S60" s="319">
        <f t="shared" si="51"/>
        <v>0</v>
      </c>
      <c r="T60" s="275"/>
      <c r="U60" s="319">
        <f t="shared" ref="U60:AV60" si="52">SUM(U58:U59)</f>
        <v>0</v>
      </c>
      <c r="V60" s="319">
        <f t="shared" si="52"/>
        <v>0</v>
      </c>
      <c r="W60" s="288">
        <f t="shared" si="52"/>
        <v>0</v>
      </c>
      <c r="X60" s="289">
        <f t="shared" si="52"/>
        <v>0</v>
      </c>
      <c r="Y60" s="289">
        <f t="shared" si="52"/>
        <v>0</v>
      </c>
      <c r="Z60" s="289">
        <f t="shared" si="52"/>
        <v>0</v>
      </c>
      <c r="AA60" s="289">
        <f t="shared" si="52"/>
        <v>0</v>
      </c>
      <c r="AB60" s="289">
        <f t="shared" si="52"/>
        <v>0</v>
      </c>
      <c r="AC60" s="289">
        <f t="shared" si="52"/>
        <v>0</v>
      </c>
      <c r="AD60" s="289">
        <f t="shared" si="52"/>
        <v>0</v>
      </c>
      <c r="AE60" s="289">
        <f t="shared" si="52"/>
        <v>0</v>
      </c>
      <c r="AF60" s="289">
        <f t="shared" si="52"/>
        <v>0</v>
      </c>
      <c r="AG60" s="289">
        <f t="shared" si="52"/>
        <v>0</v>
      </c>
      <c r="AH60" s="289">
        <f t="shared" si="52"/>
        <v>0</v>
      </c>
      <c r="AI60" s="289">
        <f t="shared" si="52"/>
        <v>0</v>
      </c>
      <c r="AJ60" s="289">
        <f t="shared" si="52"/>
        <v>0</v>
      </c>
      <c r="AK60" s="289">
        <f t="shared" si="52"/>
        <v>0</v>
      </c>
      <c r="AL60" s="289">
        <f t="shared" si="52"/>
        <v>0</v>
      </c>
      <c r="AM60" s="289">
        <f t="shared" si="52"/>
        <v>0</v>
      </c>
      <c r="AN60" s="289">
        <f t="shared" si="52"/>
        <v>0</v>
      </c>
      <c r="AO60" s="289">
        <f t="shared" si="52"/>
        <v>0</v>
      </c>
      <c r="AP60" s="289">
        <f t="shared" si="52"/>
        <v>0</v>
      </c>
      <c r="AQ60" s="289">
        <f t="shared" si="52"/>
        <v>0</v>
      </c>
      <c r="AR60" s="289">
        <f t="shared" si="52"/>
        <v>0</v>
      </c>
      <c r="AS60" s="289">
        <f t="shared" si="52"/>
        <v>0</v>
      </c>
      <c r="AT60" s="289">
        <f t="shared" si="52"/>
        <v>0</v>
      </c>
      <c r="AU60" s="289">
        <f t="shared" si="52"/>
        <v>0</v>
      </c>
      <c r="AV60" s="289">
        <f t="shared" si="52"/>
        <v>0</v>
      </c>
      <c r="AW60" s="304"/>
      <c r="AX60" s="210"/>
    </row>
    <row r="61" ht="18" customHeight="true" spans="1:50">
      <c r="A61" s="187" t="s">
        <v>63</v>
      </c>
      <c r="B61" s="332"/>
      <c r="C61" s="333"/>
      <c r="D61" s="283"/>
      <c r="E61" s="265"/>
      <c r="F61" s="265"/>
      <c r="G61" s="27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74">
        <f>SUM(LARGE(D63:S63,{1,2,3,4,5,6,7}))</f>
        <v>0</v>
      </c>
      <c r="U61" s="265"/>
      <c r="V61" s="265"/>
      <c r="W61" s="282">
        <v>6</v>
      </c>
      <c r="X61" s="283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275"/>
      <c r="AO61" s="275"/>
      <c r="AP61" s="265"/>
      <c r="AQ61" s="265"/>
      <c r="AR61" s="265"/>
      <c r="AS61" s="275"/>
      <c r="AT61" s="265"/>
      <c r="AU61" s="265"/>
      <c r="AV61" s="265"/>
      <c r="AW61" s="303">
        <f>SUM(X63:AV63)</f>
        <v>0</v>
      </c>
      <c r="AX61" s="227">
        <f>SUM(AW61,U63:W63,T61,B61:C63)</f>
        <v>18</v>
      </c>
    </row>
    <row r="62" s="321" customFormat="true" ht="18" customHeight="true" spans="1:50">
      <c r="A62" s="334"/>
      <c r="B62" s="274"/>
      <c r="C62" s="303"/>
      <c r="D62" s="335"/>
      <c r="E62" s="338"/>
      <c r="F62" s="268"/>
      <c r="G62" s="268"/>
      <c r="H62" s="268"/>
      <c r="I62" s="268"/>
      <c r="J62" s="338"/>
      <c r="K62" s="338"/>
      <c r="L62" s="268"/>
      <c r="M62" s="268"/>
      <c r="N62" s="268"/>
      <c r="O62" s="268"/>
      <c r="P62" s="338"/>
      <c r="Q62" s="268"/>
      <c r="R62" s="268"/>
      <c r="S62" s="268"/>
      <c r="T62" s="274"/>
      <c r="U62" s="338"/>
      <c r="V62" s="338"/>
      <c r="W62" s="285">
        <v>12</v>
      </c>
      <c r="X62" s="286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  <c r="AJ62" s="284"/>
      <c r="AK62" s="284"/>
      <c r="AL62" s="284"/>
      <c r="AM62" s="284"/>
      <c r="AN62" s="284"/>
      <c r="AO62" s="284"/>
      <c r="AP62" s="284"/>
      <c r="AQ62" s="284"/>
      <c r="AR62" s="284"/>
      <c r="AS62" s="284"/>
      <c r="AT62" s="284"/>
      <c r="AU62" s="284"/>
      <c r="AV62" s="284"/>
      <c r="AW62" s="303"/>
      <c r="AX62" s="227"/>
    </row>
    <row r="63" s="321" customFormat="true" ht="18" customHeight="true" spans="1:50">
      <c r="A63" s="336"/>
      <c r="B63" s="275"/>
      <c r="C63" s="304"/>
      <c r="D63" s="319">
        <f t="shared" ref="D63:H63" si="53">SUM(D61:D62)</f>
        <v>0</v>
      </c>
      <c r="E63" s="319">
        <f t="shared" si="53"/>
        <v>0</v>
      </c>
      <c r="F63" s="319">
        <f t="shared" si="53"/>
        <v>0</v>
      </c>
      <c r="G63" s="319">
        <f t="shared" si="53"/>
        <v>0</v>
      </c>
      <c r="H63" s="319">
        <f t="shared" si="53"/>
        <v>0</v>
      </c>
      <c r="I63" s="319">
        <f t="shared" ref="I63:S63" si="54">SUM(I61:I62)</f>
        <v>0</v>
      </c>
      <c r="J63" s="319">
        <f t="shared" si="54"/>
        <v>0</v>
      </c>
      <c r="K63" s="319">
        <f t="shared" si="54"/>
        <v>0</v>
      </c>
      <c r="L63" s="319">
        <f t="shared" si="54"/>
        <v>0</v>
      </c>
      <c r="M63" s="319">
        <f t="shared" si="54"/>
        <v>0</v>
      </c>
      <c r="N63" s="319">
        <f t="shared" si="54"/>
        <v>0</v>
      </c>
      <c r="O63" s="319">
        <f t="shared" si="54"/>
        <v>0</v>
      </c>
      <c r="P63" s="319">
        <f t="shared" si="54"/>
        <v>0</v>
      </c>
      <c r="Q63" s="319">
        <f t="shared" si="54"/>
        <v>0</v>
      </c>
      <c r="R63" s="319">
        <f t="shared" si="54"/>
        <v>0</v>
      </c>
      <c r="S63" s="319">
        <f t="shared" si="54"/>
        <v>0</v>
      </c>
      <c r="T63" s="275"/>
      <c r="U63" s="319">
        <f t="shared" ref="U63:AV63" si="55">SUM(U61:U62)</f>
        <v>0</v>
      </c>
      <c r="V63" s="319">
        <f t="shared" si="55"/>
        <v>0</v>
      </c>
      <c r="W63" s="288">
        <f t="shared" si="55"/>
        <v>18</v>
      </c>
      <c r="X63" s="289">
        <f t="shared" si="55"/>
        <v>0</v>
      </c>
      <c r="Y63" s="289">
        <f t="shared" si="55"/>
        <v>0</v>
      </c>
      <c r="Z63" s="289">
        <f t="shared" si="55"/>
        <v>0</v>
      </c>
      <c r="AA63" s="289">
        <f t="shared" si="55"/>
        <v>0</v>
      </c>
      <c r="AB63" s="289">
        <f t="shared" si="55"/>
        <v>0</v>
      </c>
      <c r="AC63" s="289">
        <f t="shared" si="55"/>
        <v>0</v>
      </c>
      <c r="AD63" s="289">
        <f t="shared" si="55"/>
        <v>0</v>
      </c>
      <c r="AE63" s="289">
        <f t="shared" si="55"/>
        <v>0</v>
      </c>
      <c r="AF63" s="289">
        <f t="shared" si="55"/>
        <v>0</v>
      </c>
      <c r="AG63" s="289">
        <f t="shared" si="55"/>
        <v>0</v>
      </c>
      <c r="AH63" s="289">
        <f t="shared" si="55"/>
        <v>0</v>
      </c>
      <c r="AI63" s="289">
        <f t="shared" si="55"/>
        <v>0</v>
      </c>
      <c r="AJ63" s="289">
        <f t="shared" si="55"/>
        <v>0</v>
      </c>
      <c r="AK63" s="289">
        <f t="shared" si="55"/>
        <v>0</v>
      </c>
      <c r="AL63" s="289">
        <f t="shared" si="55"/>
        <v>0</v>
      </c>
      <c r="AM63" s="289">
        <f t="shared" si="55"/>
        <v>0</v>
      </c>
      <c r="AN63" s="289">
        <f t="shared" si="55"/>
        <v>0</v>
      </c>
      <c r="AO63" s="289">
        <f t="shared" si="55"/>
        <v>0</v>
      </c>
      <c r="AP63" s="289">
        <f t="shared" si="55"/>
        <v>0</v>
      </c>
      <c r="AQ63" s="289">
        <f t="shared" si="55"/>
        <v>0</v>
      </c>
      <c r="AR63" s="289">
        <f t="shared" si="55"/>
        <v>0</v>
      </c>
      <c r="AS63" s="289">
        <f t="shared" si="55"/>
        <v>0</v>
      </c>
      <c r="AT63" s="289">
        <f t="shared" si="55"/>
        <v>0</v>
      </c>
      <c r="AU63" s="289">
        <f t="shared" si="55"/>
        <v>0</v>
      </c>
      <c r="AV63" s="289">
        <f t="shared" si="55"/>
        <v>0</v>
      </c>
      <c r="AW63" s="304"/>
      <c r="AX63" s="210"/>
    </row>
    <row r="64" ht="18" customHeight="true" spans="1:50">
      <c r="A64" s="187" t="s">
        <v>64</v>
      </c>
      <c r="B64" s="332"/>
      <c r="C64" s="333"/>
      <c r="D64" s="283"/>
      <c r="E64" s="265"/>
      <c r="F64" s="265"/>
      <c r="G64" s="275"/>
      <c r="H64" s="265"/>
      <c r="I64" s="265"/>
      <c r="J64" s="265"/>
      <c r="K64" s="265"/>
      <c r="L64" s="265">
        <v>9</v>
      </c>
      <c r="M64" s="265"/>
      <c r="N64" s="265"/>
      <c r="O64" s="265"/>
      <c r="P64" s="265"/>
      <c r="Q64" s="265"/>
      <c r="R64" s="265"/>
      <c r="S64" s="265"/>
      <c r="T64" s="274">
        <f>SUM(LARGE(D66:S66,{1,2,3,4,5,6,7}))</f>
        <v>21</v>
      </c>
      <c r="U64" s="265"/>
      <c r="V64" s="265"/>
      <c r="W64" s="282">
        <v>6</v>
      </c>
      <c r="X64" s="283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75"/>
      <c r="AO64" s="275"/>
      <c r="AP64" s="265"/>
      <c r="AQ64" s="265"/>
      <c r="AR64" s="265"/>
      <c r="AS64" s="275"/>
      <c r="AT64" s="265"/>
      <c r="AU64" s="265"/>
      <c r="AV64" s="265"/>
      <c r="AW64" s="303">
        <f>SUM(X66:AV66)</f>
        <v>0</v>
      </c>
      <c r="AX64" s="227">
        <f>SUM(AW64,U66:W66,T64,B64:C66)</f>
        <v>45</v>
      </c>
    </row>
    <row r="65" s="321" customFormat="true" ht="18" customHeight="true" spans="1:50">
      <c r="A65" s="334"/>
      <c r="B65" s="274"/>
      <c r="C65" s="303"/>
      <c r="D65" s="335"/>
      <c r="E65" s="338"/>
      <c r="F65" s="268"/>
      <c r="G65" s="268"/>
      <c r="H65" s="268"/>
      <c r="I65" s="268"/>
      <c r="J65" s="338"/>
      <c r="K65" s="338"/>
      <c r="L65" s="268">
        <v>12</v>
      </c>
      <c r="M65" s="268"/>
      <c r="N65" s="268"/>
      <c r="O65" s="268"/>
      <c r="P65" s="338"/>
      <c r="Q65" s="268"/>
      <c r="R65" s="268"/>
      <c r="S65" s="268"/>
      <c r="T65" s="274"/>
      <c r="U65" s="338"/>
      <c r="V65" s="338">
        <v>6</v>
      </c>
      <c r="W65" s="285">
        <v>12</v>
      </c>
      <c r="X65" s="286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  <c r="AJ65" s="284"/>
      <c r="AK65" s="284"/>
      <c r="AL65" s="284"/>
      <c r="AM65" s="284"/>
      <c r="AN65" s="284"/>
      <c r="AO65" s="284"/>
      <c r="AP65" s="284"/>
      <c r="AQ65" s="284"/>
      <c r="AR65" s="284"/>
      <c r="AS65" s="284"/>
      <c r="AT65" s="284"/>
      <c r="AU65" s="284"/>
      <c r="AV65" s="284"/>
      <c r="AW65" s="303"/>
      <c r="AX65" s="227"/>
    </row>
    <row r="66" s="321" customFormat="true" ht="18" customHeight="true" spans="1:50">
      <c r="A66" s="336"/>
      <c r="B66" s="275"/>
      <c r="C66" s="304"/>
      <c r="D66" s="319">
        <f t="shared" ref="D66:H66" si="56">SUM(D64:D65)</f>
        <v>0</v>
      </c>
      <c r="E66" s="319">
        <f t="shared" si="56"/>
        <v>0</v>
      </c>
      <c r="F66" s="319">
        <f t="shared" si="56"/>
        <v>0</v>
      </c>
      <c r="G66" s="319">
        <f t="shared" si="56"/>
        <v>0</v>
      </c>
      <c r="H66" s="319">
        <f t="shared" si="56"/>
        <v>0</v>
      </c>
      <c r="I66" s="319">
        <f t="shared" ref="I66:S66" si="57">SUM(I64:I65)</f>
        <v>0</v>
      </c>
      <c r="J66" s="319">
        <f t="shared" si="57"/>
        <v>0</v>
      </c>
      <c r="K66" s="319">
        <f t="shared" si="57"/>
        <v>0</v>
      </c>
      <c r="L66" s="319">
        <f t="shared" si="57"/>
        <v>21</v>
      </c>
      <c r="M66" s="319">
        <f t="shared" si="57"/>
        <v>0</v>
      </c>
      <c r="N66" s="319">
        <f t="shared" si="57"/>
        <v>0</v>
      </c>
      <c r="O66" s="319">
        <f t="shared" si="57"/>
        <v>0</v>
      </c>
      <c r="P66" s="319">
        <f t="shared" si="57"/>
        <v>0</v>
      </c>
      <c r="Q66" s="319">
        <f t="shared" si="57"/>
        <v>0</v>
      </c>
      <c r="R66" s="319">
        <f t="shared" si="57"/>
        <v>0</v>
      </c>
      <c r="S66" s="319">
        <f t="shared" si="57"/>
        <v>0</v>
      </c>
      <c r="T66" s="275"/>
      <c r="U66" s="319">
        <f t="shared" ref="U66:AV66" si="58">SUM(U64:U65)</f>
        <v>0</v>
      </c>
      <c r="V66" s="319">
        <f t="shared" si="58"/>
        <v>6</v>
      </c>
      <c r="W66" s="288">
        <f t="shared" si="58"/>
        <v>18</v>
      </c>
      <c r="X66" s="289">
        <f t="shared" si="58"/>
        <v>0</v>
      </c>
      <c r="Y66" s="289">
        <f t="shared" si="58"/>
        <v>0</v>
      </c>
      <c r="Z66" s="289">
        <f t="shared" si="58"/>
        <v>0</v>
      </c>
      <c r="AA66" s="289">
        <f t="shared" si="58"/>
        <v>0</v>
      </c>
      <c r="AB66" s="289">
        <f t="shared" si="58"/>
        <v>0</v>
      </c>
      <c r="AC66" s="289">
        <f t="shared" si="58"/>
        <v>0</v>
      </c>
      <c r="AD66" s="289">
        <f t="shared" si="58"/>
        <v>0</v>
      </c>
      <c r="AE66" s="289">
        <f t="shared" si="58"/>
        <v>0</v>
      </c>
      <c r="AF66" s="289">
        <f t="shared" si="58"/>
        <v>0</v>
      </c>
      <c r="AG66" s="289">
        <f t="shared" si="58"/>
        <v>0</v>
      </c>
      <c r="AH66" s="289">
        <f t="shared" si="58"/>
        <v>0</v>
      </c>
      <c r="AI66" s="289">
        <f t="shared" si="58"/>
        <v>0</v>
      </c>
      <c r="AJ66" s="289">
        <f t="shared" si="58"/>
        <v>0</v>
      </c>
      <c r="AK66" s="289">
        <f t="shared" si="58"/>
        <v>0</v>
      </c>
      <c r="AL66" s="289">
        <f t="shared" si="58"/>
        <v>0</v>
      </c>
      <c r="AM66" s="289">
        <f t="shared" si="58"/>
        <v>0</v>
      </c>
      <c r="AN66" s="289">
        <f t="shared" si="58"/>
        <v>0</v>
      </c>
      <c r="AO66" s="289">
        <f t="shared" si="58"/>
        <v>0</v>
      </c>
      <c r="AP66" s="289">
        <f t="shared" si="58"/>
        <v>0</v>
      </c>
      <c r="AQ66" s="289">
        <f t="shared" si="58"/>
        <v>0</v>
      </c>
      <c r="AR66" s="289">
        <f t="shared" si="58"/>
        <v>0</v>
      </c>
      <c r="AS66" s="289">
        <f t="shared" si="58"/>
        <v>0</v>
      </c>
      <c r="AT66" s="289">
        <f t="shared" si="58"/>
        <v>0</v>
      </c>
      <c r="AU66" s="289">
        <f t="shared" si="58"/>
        <v>0</v>
      </c>
      <c r="AV66" s="289">
        <f t="shared" si="58"/>
        <v>0</v>
      </c>
      <c r="AW66" s="304"/>
      <c r="AX66" s="210"/>
    </row>
    <row r="67" ht="18" customHeight="true" spans="1:50">
      <c r="A67" s="187" t="s">
        <v>65</v>
      </c>
      <c r="B67" s="332"/>
      <c r="C67" s="333"/>
      <c r="D67" s="283"/>
      <c r="E67" s="265"/>
      <c r="F67" s="265"/>
      <c r="G67" s="27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74">
        <f>SUM(LARGE(D69:S69,{1,2,3,4,5,6,7}))</f>
        <v>0</v>
      </c>
      <c r="U67" s="265"/>
      <c r="V67" s="265"/>
      <c r="W67" s="282"/>
      <c r="X67" s="283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  <c r="AJ67" s="265"/>
      <c r="AK67" s="265"/>
      <c r="AL67" s="265"/>
      <c r="AM67" s="265"/>
      <c r="AN67" s="275"/>
      <c r="AO67" s="275"/>
      <c r="AP67" s="265"/>
      <c r="AQ67" s="265"/>
      <c r="AR67" s="265"/>
      <c r="AS67" s="275"/>
      <c r="AT67" s="265"/>
      <c r="AU67" s="265"/>
      <c r="AV67" s="265"/>
      <c r="AW67" s="303">
        <f>SUM(X69:AV69)</f>
        <v>0</v>
      </c>
      <c r="AX67" s="227">
        <f>SUM(AW67,U69:W69,T67,B67:C69)</f>
        <v>0</v>
      </c>
    </row>
    <row r="68" s="321" customFormat="true" ht="18" customHeight="true" spans="1:50">
      <c r="A68" s="334"/>
      <c r="B68" s="274"/>
      <c r="C68" s="303"/>
      <c r="D68" s="335"/>
      <c r="E68" s="338"/>
      <c r="F68" s="268"/>
      <c r="G68" s="268"/>
      <c r="H68" s="268"/>
      <c r="I68" s="268"/>
      <c r="J68" s="338"/>
      <c r="K68" s="338"/>
      <c r="L68" s="268"/>
      <c r="M68" s="268"/>
      <c r="N68" s="268"/>
      <c r="O68" s="268"/>
      <c r="P68" s="338"/>
      <c r="Q68" s="268"/>
      <c r="R68" s="268"/>
      <c r="S68" s="268"/>
      <c r="T68" s="274"/>
      <c r="U68" s="338"/>
      <c r="V68" s="338"/>
      <c r="W68" s="285"/>
      <c r="X68" s="286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  <c r="AJ68" s="284"/>
      <c r="AK68" s="284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303"/>
      <c r="AX68" s="227"/>
    </row>
    <row r="69" s="321" customFormat="true" ht="18" customHeight="true" spans="1:50">
      <c r="A69" s="336"/>
      <c r="B69" s="275"/>
      <c r="C69" s="304"/>
      <c r="D69" s="319">
        <f t="shared" ref="D69:H69" si="59">SUM(D67:D68)</f>
        <v>0</v>
      </c>
      <c r="E69" s="319">
        <f t="shared" si="59"/>
        <v>0</v>
      </c>
      <c r="F69" s="319">
        <f t="shared" si="59"/>
        <v>0</v>
      </c>
      <c r="G69" s="319">
        <f t="shared" si="59"/>
        <v>0</v>
      </c>
      <c r="H69" s="319">
        <f t="shared" si="59"/>
        <v>0</v>
      </c>
      <c r="I69" s="319">
        <f t="shared" ref="I69:S69" si="60">SUM(I67:I68)</f>
        <v>0</v>
      </c>
      <c r="J69" s="319">
        <f t="shared" si="60"/>
        <v>0</v>
      </c>
      <c r="K69" s="319">
        <f t="shared" si="60"/>
        <v>0</v>
      </c>
      <c r="L69" s="319">
        <f t="shared" si="60"/>
        <v>0</v>
      </c>
      <c r="M69" s="319">
        <f t="shared" si="60"/>
        <v>0</v>
      </c>
      <c r="N69" s="319">
        <f t="shared" si="60"/>
        <v>0</v>
      </c>
      <c r="O69" s="319">
        <f t="shared" si="60"/>
        <v>0</v>
      </c>
      <c r="P69" s="319">
        <f t="shared" si="60"/>
        <v>0</v>
      </c>
      <c r="Q69" s="319">
        <f t="shared" si="60"/>
        <v>0</v>
      </c>
      <c r="R69" s="319">
        <f t="shared" si="60"/>
        <v>0</v>
      </c>
      <c r="S69" s="319">
        <f t="shared" si="60"/>
        <v>0</v>
      </c>
      <c r="T69" s="275"/>
      <c r="U69" s="319">
        <f t="shared" ref="U69:AV69" si="61">SUM(U67:U68)</f>
        <v>0</v>
      </c>
      <c r="V69" s="319">
        <f t="shared" si="61"/>
        <v>0</v>
      </c>
      <c r="W69" s="288">
        <f t="shared" si="61"/>
        <v>0</v>
      </c>
      <c r="X69" s="289">
        <f t="shared" si="61"/>
        <v>0</v>
      </c>
      <c r="Y69" s="289">
        <f t="shared" si="61"/>
        <v>0</v>
      </c>
      <c r="Z69" s="289">
        <f t="shared" si="61"/>
        <v>0</v>
      </c>
      <c r="AA69" s="289">
        <f t="shared" si="61"/>
        <v>0</v>
      </c>
      <c r="AB69" s="289">
        <f t="shared" si="61"/>
        <v>0</v>
      </c>
      <c r="AC69" s="289">
        <f t="shared" si="61"/>
        <v>0</v>
      </c>
      <c r="AD69" s="289">
        <f t="shared" si="61"/>
        <v>0</v>
      </c>
      <c r="AE69" s="289">
        <f t="shared" si="61"/>
        <v>0</v>
      </c>
      <c r="AF69" s="289">
        <f t="shared" si="61"/>
        <v>0</v>
      </c>
      <c r="AG69" s="289">
        <f t="shared" si="61"/>
        <v>0</v>
      </c>
      <c r="AH69" s="289">
        <f t="shared" si="61"/>
        <v>0</v>
      </c>
      <c r="AI69" s="289">
        <f t="shared" si="61"/>
        <v>0</v>
      </c>
      <c r="AJ69" s="289">
        <f t="shared" si="61"/>
        <v>0</v>
      </c>
      <c r="AK69" s="289">
        <f t="shared" si="61"/>
        <v>0</v>
      </c>
      <c r="AL69" s="289">
        <f t="shared" si="61"/>
        <v>0</v>
      </c>
      <c r="AM69" s="289">
        <f t="shared" si="61"/>
        <v>0</v>
      </c>
      <c r="AN69" s="289">
        <f t="shared" si="61"/>
        <v>0</v>
      </c>
      <c r="AO69" s="289">
        <f t="shared" si="61"/>
        <v>0</v>
      </c>
      <c r="AP69" s="289">
        <f t="shared" si="61"/>
        <v>0</v>
      </c>
      <c r="AQ69" s="289">
        <f t="shared" si="61"/>
        <v>0</v>
      </c>
      <c r="AR69" s="289">
        <f t="shared" si="61"/>
        <v>0</v>
      </c>
      <c r="AS69" s="289">
        <f t="shared" si="61"/>
        <v>0</v>
      </c>
      <c r="AT69" s="289">
        <f t="shared" si="61"/>
        <v>0</v>
      </c>
      <c r="AU69" s="289">
        <f t="shared" si="61"/>
        <v>0</v>
      </c>
      <c r="AV69" s="289">
        <f t="shared" si="61"/>
        <v>0</v>
      </c>
      <c r="AW69" s="304"/>
      <c r="AX69" s="210"/>
    </row>
    <row r="70" ht="18" customHeight="true" spans="1:50">
      <c r="A70" s="187" t="s">
        <v>66</v>
      </c>
      <c r="B70" s="332"/>
      <c r="C70" s="333"/>
      <c r="D70" s="283"/>
      <c r="E70" s="265"/>
      <c r="F70" s="265"/>
      <c r="G70" s="275"/>
      <c r="H70" s="265"/>
      <c r="I70" s="265"/>
      <c r="J70" s="265"/>
      <c r="K70" s="265"/>
      <c r="L70" s="265"/>
      <c r="M70" s="265">
        <v>23</v>
      </c>
      <c r="N70" s="265"/>
      <c r="O70" s="265"/>
      <c r="P70" s="265"/>
      <c r="Q70" s="265"/>
      <c r="R70" s="265"/>
      <c r="S70" s="265"/>
      <c r="T70" s="274">
        <f>SUM(LARGE(D72:S72,{1,2,3,4,5,6,7}))</f>
        <v>35</v>
      </c>
      <c r="U70" s="265"/>
      <c r="V70" s="265"/>
      <c r="W70" s="282">
        <v>6</v>
      </c>
      <c r="X70" s="283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  <c r="AM70" s="265"/>
      <c r="AN70" s="275"/>
      <c r="AO70" s="275"/>
      <c r="AP70" s="265"/>
      <c r="AQ70" s="265"/>
      <c r="AR70" s="265"/>
      <c r="AS70" s="275"/>
      <c r="AT70" s="265"/>
      <c r="AU70" s="265"/>
      <c r="AV70" s="265"/>
      <c r="AW70" s="303">
        <f>SUM(X72:AV72)</f>
        <v>0</v>
      </c>
      <c r="AX70" s="227">
        <f>SUM(AW70,U72:W72,T70,B70:C72)</f>
        <v>59</v>
      </c>
    </row>
    <row r="71" s="321" customFormat="true" ht="18" customHeight="true" spans="1:50">
      <c r="A71" s="334"/>
      <c r="B71" s="274"/>
      <c r="C71" s="303"/>
      <c r="D71" s="335"/>
      <c r="E71" s="338"/>
      <c r="F71" s="268"/>
      <c r="G71" s="268"/>
      <c r="H71" s="268"/>
      <c r="I71" s="268"/>
      <c r="J71" s="338"/>
      <c r="K71" s="338"/>
      <c r="L71" s="268"/>
      <c r="M71" s="268">
        <v>12</v>
      </c>
      <c r="N71" s="268"/>
      <c r="O71" s="268"/>
      <c r="P71" s="338"/>
      <c r="Q71" s="268"/>
      <c r="R71" s="268"/>
      <c r="S71" s="268"/>
      <c r="T71" s="274"/>
      <c r="U71" s="338"/>
      <c r="V71" s="338">
        <v>6</v>
      </c>
      <c r="W71" s="285">
        <v>12</v>
      </c>
      <c r="X71" s="286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  <c r="AJ71" s="284"/>
      <c r="AK71" s="284"/>
      <c r="AL71" s="284"/>
      <c r="AM71" s="284"/>
      <c r="AN71" s="284"/>
      <c r="AO71" s="284"/>
      <c r="AP71" s="284"/>
      <c r="AQ71" s="284"/>
      <c r="AR71" s="284"/>
      <c r="AS71" s="284"/>
      <c r="AT71" s="284"/>
      <c r="AU71" s="284"/>
      <c r="AV71" s="284"/>
      <c r="AW71" s="303"/>
      <c r="AX71" s="227"/>
    </row>
    <row r="72" s="321" customFormat="true" ht="18" customHeight="true" spans="1:50">
      <c r="A72" s="336"/>
      <c r="B72" s="275"/>
      <c r="C72" s="304"/>
      <c r="D72" s="319">
        <f t="shared" ref="D72:H72" si="62">SUM(D70:D71)</f>
        <v>0</v>
      </c>
      <c r="E72" s="319">
        <f t="shared" si="62"/>
        <v>0</v>
      </c>
      <c r="F72" s="319">
        <f t="shared" si="62"/>
        <v>0</v>
      </c>
      <c r="G72" s="319">
        <f t="shared" si="62"/>
        <v>0</v>
      </c>
      <c r="H72" s="319">
        <f t="shared" si="62"/>
        <v>0</v>
      </c>
      <c r="I72" s="319">
        <f t="shared" ref="I72:S72" si="63">SUM(I70:I71)</f>
        <v>0</v>
      </c>
      <c r="J72" s="319">
        <f t="shared" si="63"/>
        <v>0</v>
      </c>
      <c r="K72" s="319">
        <f t="shared" si="63"/>
        <v>0</v>
      </c>
      <c r="L72" s="319">
        <f t="shared" si="63"/>
        <v>0</v>
      </c>
      <c r="M72" s="319">
        <f t="shared" si="63"/>
        <v>35</v>
      </c>
      <c r="N72" s="319">
        <f t="shared" si="63"/>
        <v>0</v>
      </c>
      <c r="O72" s="319">
        <f t="shared" si="63"/>
        <v>0</v>
      </c>
      <c r="P72" s="319">
        <f t="shared" si="63"/>
        <v>0</v>
      </c>
      <c r="Q72" s="319">
        <f t="shared" si="63"/>
        <v>0</v>
      </c>
      <c r="R72" s="319">
        <f t="shared" si="63"/>
        <v>0</v>
      </c>
      <c r="S72" s="319">
        <f t="shared" si="63"/>
        <v>0</v>
      </c>
      <c r="T72" s="275"/>
      <c r="U72" s="319">
        <f t="shared" ref="U72:AV72" si="64">SUM(U70:U71)</f>
        <v>0</v>
      </c>
      <c r="V72" s="319">
        <f t="shared" si="64"/>
        <v>6</v>
      </c>
      <c r="W72" s="288">
        <f t="shared" si="64"/>
        <v>18</v>
      </c>
      <c r="X72" s="289">
        <f t="shared" si="64"/>
        <v>0</v>
      </c>
      <c r="Y72" s="289">
        <f t="shared" si="64"/>
        <v>0</v>
      </c>
      <c r="Z72" s="289">
        <f t="shared" si="64"/>
        <v>0</v>
      </c>
      <c r="AA72" s="289">
        <f t="shared" si="64"/>
        <v>0</v>
      </c>
      <c r="AB72" s="289">
        <f t="shared" si="64"/>
        <v>0</v>
      </c>
      <c r="AC72" s="289">
        <f t="shared" si="64"/>
        <v>0</v>
      </c>
      <c r="AD72" s="289">
        <f t="shared" si="64"/>
        <v>0</v>
      </c>
      <c r="AE72" s="289">
        <f t="shared" si="64"/>
        <v>0</v>
      </c>
      <c r="AF72" s="289">
        <f t="shared" si="64"/>
        <v>0</v>
      </c>
      <c r="AG72" s="289">
        <f t="shared" si="64"/>
        <v>0</v>
      </c>
      <c r="AH72" s="289">
        <f t="shared" si="64"/>
        <v>0</v>
      </c>
      <c r="AI72" s="289">
        <f t="shared" si="64"/>
        <v>0</v>
      </c>
      <c r="AJ72" s="289">
        <f t="shared" si="64"/>
        <v>0</v>
      </c>
      <c r="AK72" s="289">
        <f t="shared" si="64"/>
        <v>0</v>
      </c>
      <c r="AL72" s="289">
        <f t="shared" si="64"/>
        <v>0</v>
      </c>
      <c r="AM72" s="289">
        <f t="shared" si="64"/>
        <v>0</v>
      </c>
      <c r="AN72" s="289">
        <f t="shared" si="64"/>
        <v>0</v>
      </c>
      <c r="AO72" s="289">
        <f t="shared" si="64"/>
        <v>0</v>
      </c>
      <c r="AP72" s="289">
        <f t="shared" si="64"/>
        <v>0</v>
      </c>
      <c r="AQ72" s="289">
        <f t="shared" si="64"/>
        <v>0</v>
      </c>
      <c r="AR72" s="289">
        <f t="shared" si="64"/>
        <v>0</v>
      </c>
      <c r="AS72" s="289">
        <f t="shared" si="64"/>
        <v>0</v>
      </c>
      <c r="AT72" s="289">
        <f t="shared" si="64"/>
        <v>0</v>
      </c>
      <c r="AU72" s="289">
        <f t="shared" si="64"/>
        <v>0</v>
      </c>
      <c r="AV72" s="289">
        <f t="shared" si="64"/>
        <v>0</v>
      </c>
      <c r="AW72" s="304"/>
      <c r="AX72" s="210"/>
    </row>
    <row r="73" ht="15" customHeight="true" spans="1:50">
      <c r="A73" s="187" t="s">
        <v>67</v>
      </c>
      <c r="B73" s="332"/>
      <c r="C73" s="333"/>
      <c r="D73" s="283"/>
      <c r="E73" s="265"/>
      <c r="F73" s="265"/>
      <c r="G73" s="27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74">
        <f>SUM(LARGE(D75:S75,{1,2,3,4,5,6,7}))</f>
        <v>0</v>
      </c>
      <c r="U73" s="265"/>
      <c r="V73" s="265"/>
      <c r="W73" s="282">
        <v>6</v>
      </c>
      <c r="X73" s="353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5"/>
      <c r="AN73" s="275"/>
      <c r="AO73" s="275"/>
      <c r="AP73" s="355"/>
      <c r="AQ73" s="355"/>
      <c r="AR73" s="355"/>
      <c r="AS73" s="275"/>
      <c r="AT73" s="355"/>
      <c r="AU73" s="355"/>
      <c r="AV73" s="355"/>
      <c r="AW73" s="303">
        <f t="shared" ref="AW73" si="65">SUM(X75:AV75)</f>
        <v>0</v>
      </c>
      <c r="AX73" s="227">
        <f>SUM(AW73,U75:W75,T73,B73:C75)</f>
        <v>24</v>
      </c>
    </row>
    <row r="74" ht="13.5" customHeight="true" spans="1:50">
      <c r="A74" s="334"/>
      <c r="B74" s="274"/>
      <c r="C74" s="303"/>
      <c r="D74" s="335"/>
      <c r="E74" s="338"/>
      <c r="F74" s="268"/>
      <c r="G74" s="268"/>
      <c r="H74" s="268"/>
      <c r="I74" s="268"/>
      <c r="J74" s="338"/>
      <c r="K74" s="338"/>
      <c r="L74" s="268"/>
      <c r="M74" s="268"/>
      <c r="N74" s="268"/>
      <c r="O74" s="268"/>
      <c r="P74" s="338"/>
      <c r="Q74" s="268"/>
      <c r="R74" s="268"/>
      <c r="S74" s="268"/>
      <c r="T74" s="274"/>
      <c r="U74" s="338"/>
      <c r="V74" s="338">
        <v>6</v>
      </c>
      <c r="W74" s="285">
        <v>12</v>
      </c>
      <c r="X74" s="354"/>
      <c r="Y74" s="356"/>
      <c r="Z74" s="356"/>
      <c r="AA74" s="356"/>
      <c r="AB74" s="356"/>
      <c r="AC74" s="356"/>
      <c r="AD74" s="356"/>
      <c r="AE74" s="356"/>
      <c r="AF74" s="356"/>
      <c r="AG74" s="356"/>
      <c r="AH74" s="356"/>
      <c r="AI74" s="356"/>
      <c r="AJ74" s="356"/>
      <c r="AK74" s="356"/>
      <c r="AL74" s="356"/>
      <c r="AM74" s="356"/>
      <c r="AN74" s="284"/>
      <c r="AO74" s="284"/>
      <c r="AP74" s="356"/>
      <c r="AQ74" s="356"/>
      <c r="AR74" s="356"/>
      <c r="AS74" s="284"/>
      <c r="AT74" s="356"/>
      <c r="AU74" s="356"/>
      <c r="AV74" s="356"/>
      <c r="AW74" s="303"/>
      <c r="AX74" s="227"/>
    </row>
    <row r="75" spans="1:50">
      <c r="A75" s="336"/>
      <c r="B75" s="275"/>
      <c r="C75" s="304"/>
      <c r="D75" s="319">
        <f t="shared" ref="D75" si="66">SUM(D73:D74)</f>
        <v>0</v>
      </c>
      <c r="E75" s="319">
        <f t="shared" ref="E75:H75" si="67">SUM(E73:E74)</f>
        <v>0</v>
      </c>
      <c r="F75" s="319">
        <f t="shared" si="67"/>
        <v>0</v>
      </c>
      <c r="G75" s="319">
        <f t="shared" si="67"/>
        <v>0</v>
      </c>
      <c r="H75" s="319">
        <f t="shared" si="67"/>
        <v>0</v>
      </c>
      <c r="I75" s="319">
        <f t="shared" ref="I75:S75" si="68">SUM(I73:I74)</f>
        <v>0</v>
      </c>
      <c r="J75" s="319">
        <f t="shared" si="68"/>
        <v>0</v>
      </c>
      <c r="K75" s="319">
        <f t="shared" si="68"/>
        <v>0</v>
      </c>
      <c r="L75" s="319">
        <f t="shared" si="68"/>
        <v>0</v>
      </c>
      <c r="M75" s="319">
        <f t="shared" si="68"/>
        <v>0</v>
      </c>
      <c r="N75" s="319">
        <f t="shared" si="68"/>
        <v>0</v>
      </c>
      <c r="O75" s="319">
        <f t="shared" si="68"/>
        <v>0</v>
      </c>
      <c r="P75" s="319">
        <f t="shared" si="68"/>
        <v>0</v>
      </c>
      <c r="Q75" s="319">
        <f t="shared" si="68"/>
        <v>0</v>
      </c>
      <c r="R75" s="319">
        <f t="shared" si="68"/>
        <v>0</v>
      </c>
      <c r="S75" s="319">
        <f t="shared" si="68"/>
        <v>0</v>
      </c>
      <c r="T75" s="275"/>
      <c r="U75" s="319">
        <f>V196+SUM(U73:U74)</f>
        <v>0</v>
      </c>
      <c r="V75" s="319">
        <f t="shared" ref="V75:AV75" si="69">SUM(V73:V74)</f>
        <v>6</v>
      </c>
      <c r="W75" s="288">
        <f t="shared" si="69"/>
        <v>18</v>
      </c>
      <c r="X75" s="289">
        <f t="shared" si="69"/>
        <v>0</v>
      </c>
      <c r="Y75" s="289">
        <f t="shared" si="69"/>
        <v>0</v>
      </c>
      <c r="Z75" s="289">
        <f t="shared" si="69"/>
        <v>0</v>
      </c>
      <c r="AA75" s="289">
        <f t="shared" si="69"/>
        <v>0</v>
      </c>
      <c r="AB75" s="289">
        <f t="shared" si="69"/>
        <v>0</v>
      </c>
      <c r="AC75" s="289">
        <f t="shared" si="69"/>
        <v>0</v>
      </c>
      <c r="AD75" s="289">
        <f t="shared" si="69"/>
        <v>0</v>
      </c>
      <c r="AE75" s="289">
        <f t="shared" si="69"/>
        <v>0</v>
      </c>
      <c r="AF75" s="289">
        <f t="shared" si="69"/>
        <v>0</v>
      </c>
      <c r="AG75" s="289">
        <f t="shared" si="69"/>
        <v>0</v>
      </c>
      <c r="AH75" s="289">
        <f t="shared" si="69"/>
        <v>0</v>
      </c>
      <c r="AI75" s="289">
        <f t="shared" si="69"/>
        <v>0</v>
      </c>
      <c r="AJ75" s="289">
        <f t="shared" si="69"/>
        <v>0</v>
      </c>
      <c r="AK75" s="289">
        <f t="shared" si="69"/>
        <v>0</v>
      </c>
      <c r="AL75" s="289">
        <f t="shared" si="69"/>
        <v>0</v>
      </c>
      <c r="AM75" s="289">
        <f t="shared" si="69"/>
        <v>0</v>
      </c>
      <c r="AN75" s="289">
        <f t="shared" si="69"/>
        <v>0</v>
      </c>
      <c r="AO75" s="289">
        <f t="shared" si="69"/>
        <v>0</v>
      </c>
      <c r="AP75" s="289">
        <f t="shared" si="69"/>
        <v>0</v>
      </c>
      <c r="AQ75" s="289">
        <f t="shared" si="69"/>
        <v>0</v>
      </c>
      <c r="AR75" s="289">
        <f t="shared" si="69"/>
        <v>0</v>
      </c>
      <c r="AS75" s="289">
        <f t="shared" si="69"/>
        <v>0</v>
      </c>
      <c r="AT75" s="289">
        <f t="shared" si="69"/>
        <v>0</v>
      </c>
      <c r="AU75" s="289">
        <f t="shared" si="69"/>
        <v>0</v>
      </c>
      <c r="AV75" s="289">
        <f t="shared" si="69"/>
        <v>0</v>
      </c>
      <c r="AW75" s="304"/>
      <c r="AX75" s="210"/>
    </row>
    <row r="76" ht="18" customHeight="true" spans="1:50">
      <c r="A76" s="187" t="s">
        <v>68</v>
      </c>
      <c r="B76" s="332"/>
      <c r="C76" s="333"/>
      <c r="D76" s="283"/>
      <c r="E76" s="265"/>
      <c r="F76" s="265"/>
      <c r="G76" s="275">
        <v>6</v>
      </c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74">
        <f>SUM(LARGE(D78:S78,{1,2,3,4,5,6,7}))</f>
        <v>12</v>
      </c>
      <c r="U76" s="265"/>
      <c r="V76" s="265">
        <v>10</v>
      </c>
      <c r="W76" s="282">
        <v>16</v>
      </c>
      <c r="X76" s="283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  <c r="AK76" s="265"/>
      <c r="AL76" s="265"/>
      <c r="AM76" s="265"/>
      <c r="AN76" s="275"/>
      <c r="AO76" s="275">
        <v>30</v>
      </c>
      <c r="AP76" s="265"/>
      <c r="AQ76" s="265"/>
      <c r="AR76" s="265"/>
      <c r="AS76" s="275"/>
      <c r="AT76" s="265">
        <v>28</v>
      </c>
      <c r="AU76" s="265"/>
      <c r="AV76" s="265"/>
      <c r="AW76" s="303">
        <f>SUM(X78:AV78)</f>
        <v>106</v>
      </c>
      <c r="AX76" s="227">
        <f>SUM(AW76,U78:W78,T76,B76:C78)</f>
        <v>162</v>
      </c>
    </row>
    <row r="77" s="321" customFormat="true" ht="18" customHeight="true" spans="1:50">
      <c r="A77" s="334"/>
      <c r="B77" s="274"/>
      <c r="C77" s="303"/>
      <c r="D77" s="335"/>
      <c r="E77" s="338"/>
      <c r="F77" s="268"/>
      <c r="G77" s="268">
        <v>6</v>
      </c>
      <c r="H77" s="268"/>
      <c r="I77" s="268"/>
      <c r="J77" s="338"/>
      <c r="K77" s="338"/>
      <c r="L77" s="268"/>
      <c r="M77" s="268"/>
      <c r="N77" s="268"/>
      <c r="O77" s="268"/>
      <c r="P77" s="338"/>
      <c r="Q77" s="268"/>
      <c r="R77" s="268"/>
      <c r="S77" s="268"/>
      <c r="T77" s="274"/>
      <c r="U77" s="338"/>
      <c r="V77" s="338">
        <v>6</v>
      </c>
      <c r="W77" s="285">
        <v>12</v>
      </c>
      <c r="X77" s="286"/>
      <c r="Y77" s="284"/>
      <c r="Z77" s="284"/>
      <c r="AA77" s="284"/>
      <c r="AB77" s="284"/>
      <c r="AC77" s="284"/>
      <c r="AD77" s="284"/>
      <c r="AE77" s="284"/>
      <c r="AF77" s="284"/>
      <c r="AG77" s="284"/>
      <c r="AH77" s="284"/>
      <c r="AI77" s="284"/>
      <c r="AJ77" s="284"/>
      <c r="AK77" s="284"/>
      <c r="AL77" s="284"/>
      <c r="AM77" s="284"/>
      <c r="AN77" s="284"/>
      <c r="AO77" s="284">
        <v>16</v>
      </c>
      <c r="AP77" s="284"/>
      <c r="AQ77" s="284"/>
      <c r="AR77" s="284"/>
      <c r="AS77" s="284"/>
      <c r="AT77" s="284">
        <v>32</v>
      </c>
      <c r="AU77" s="284"/>
      <c r="AV77" s="284"/>
      <c r="AW77" s="303"/>
      <c r="AX77" s="227"/>
    </row>
    <row r="78" s="321" customFormat="true" ht="18" customHeight="true" spans="1:50">
      <c r="A78" s="336"/>
      <c r="B78" s="275"/>
      <c r="C78" s="304"/>
      <c r="D78" s="319">
        <f t="shared" ref="D78:H78" si="70">SUM(D76:D77)</f>
        <v>0</v>
      </c>
      <c r="E78" s="319">
        <f t="shared" si="70"/>
        <v>0</v>
      </c>
      <c r="F78" s="319">
        <f t="shared" si="70"/>
        <v>0</v>
      </c>
      <c r="G78" s="319">
        <f t="shared" si="70"/>
        <v>12</v>
      </c>
      <c r="H78" s="319">
        <f t="shared" si="70"/>
        <v>0</v>
      </c>
      <c r="I78" s="319">
        <f t="shared" ref="I78:S78" si="71">SUM(I76:I77)</f>
        <v>0</v>
      </c>
      <c r="J78" s="319">
        <f t="shared" si="71"/>
        <v>0</v>
      </c>
      <c r="K78" s="319">
        <f t="shared" si="71"/>
        <v>0</v>
      </c>
      <c r="L78" s="319">
        <f t="shared" si="71"/>
        <v>0</v>
      </c>
      <c r="M78" s="319">
        <f t="shared" si="71"/>
        <v>0</v>
      </c>
      <c r="N78" s="319">
        <f t="shared" si="71"/>
        <v>0</v>
      </c>
      <c r="O78" s="319">
        <f t="shared" si="71"/>
        <v>0</v>
      </c>
      <c r="P78" s="319">
        <f t="shared" si="71"/>
        <v>0</v>
      </c>
      <c r="Q78" s="319">
        <f t="shared" si="71"/>
        <v>0</v>
      </c>
      <c r="R78" s="319">
        <f t="shared" si="71"/>
        <v>0</v>
      </c>
      <c r="S78" s="319">
        <f t="shared" si="71"/>
        <v>0</v>
      </c>
      <c r="T78" s="275"/>
      <c r="U78" s="319">
        <f t="shared" ref="U78:AV78" si="72">SUM(U76:U77)</f>
        <v>0</v>
      </c>
      <c r="V78" s="319">
        <f t="shared" si="72"/>
        <v>16</v>
      </c>
      <c r="W78" s="288">
        <f t="shared" si="72"/>
        <v>28</v>
      </c>
      <c r="X78" s="289">
        <f t="shared" si="72"/>
        <v>0</v>
      </c>
      <c r="Y78" s="289">
        <f t="shared" si="72"/>
        <v>0</v>
      </c>
      <c r="Z78" s="289">
        <f t="shared" si="72"/>
        <v>0</v>
      </c>
      <c r="AA78" s="289">
        <f t="shared" si="72"/>
        <v>0</v>
      </c>
      <c r="AB78" s="289">
        <f t="shared" si="72"/>
        <v>0</v>
      </c>
      <c r="AC78" s="289">
        <f t="shared" si="72"/>
        <v>0</v>
      </c>
      <c r="AD78" s="289">
        <f t="shared" si="72"/>
        <v>0</v>
      </c>
      <c r="AE78" s="289">
        <f t="shared" si="72"/>
        <v>0</v>
      </c>
      <c r="AF78" s="289">
        <f t="shared" si="72"/>
        <v>0</v>
      </c>
      <c r="AG78" s="289">
        <f t="shared" si="72"/>
        <v>0</v>
      </c>
      <c r="AH78" s="289">
        <f t="shared" si="72"/>
        <v>0</v>
      </c>
      <c r="AI78" s="289">
        <f t="shared" si="72"/>
        <v>0</v>
      </c>
      <c r="AJ78" s="289">
        <f t="shared" si="72"/>
        <v>0</v>
      </c>
      <c r="AK78" s="289">
        <f t="shared" si="72"/>
        <v>0</v>
      </c>
      <c r="AL78" s="289">
        <f t="shared" si="72"/>
        <v>0</v>
      </c>
      <c r="AM78" s="289">
        <f t="shared" si="72"/>
        <v>0</v>
      </c>
      <c r="AN78" s="289">
        <f t="shared" si="72"/>
        <v>0</v>
      </c>
      <c r="AO78" s="289">
        <f t="shared" si="72"/>
        <v>46</v>
      </c>
      <c r="AP78" s="289">
        <f t="shared" si="72"/>
        <v>0</v>
      </c>
      <c r="AQ78" s="289">
        <f t="shared" si="72"/>
        <v>0</v>
      </c>
      <c r="AR78" s="289">
        <f t="shared" si="72"/>
        <v>0</v>
      </c>
      <c r="AS78" s="289">
        <f t="shared" si="72"/>
        <v>0</v>
      </c>
      <c r="AT78" s="289">
        <f t="shared" si="72"/>
        <v>60</v>
      </c>
      <c r="AU78" s="289">
        <f t="shared" si="72"/>
        <v>0</v>
      </c>
      <c r="AV78" s="289">
        <f t="shared" si="72"/>
        <v>0</v>
      </c>
      <c r="AW78" s="304"/>
      <c r="AX78" s="210"/>
    </row>
    <row r="79" ht="18" customHeight="true" spans="1:50">
      <c r="A79" s="187" t="s">
        <v>69</v>
      </c>
      <c r="B79" s="332"/>
      <c r="C79" s="333"/>
      <c r="D79" s="283"/>
      <c r="E79" s="265"/>
      <c r="F79" s="265"/>
      <c r="G79" s="27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74">
        <f>SUM(LARGE(D81:S81,{1,2,3,4,5,6,7}))</f>
        <v>0</v>
      </c>
      <c r="U79" s="265"/>
      <c r="V79" s="265"/>
      <c r="W79" s="282"/>
      <c r="X79" s="283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  <c r="AJ79" s="265"/>
      <c r="AK79" s="265"/>
      <c r="AL79" s="265"/>
      <c r="AM79" s="265">
        <v>118</v>
      </c>
      <c r="AN79" s="275"/>
      <c r="AO79" s="275"/>
      <c r="AP79" s="265"/>
      <c r="AQ79" s="265"/>
      <c r="AR79" s="265"/>
      <c r="AS79" s="275"/>
      <c r="AT79" s="265"/>
      <c r="AU79" s="265"/>
      <c r="AV79" s="265"/>
      <c r="AW79" s="303">
        <f>SUM(X81:AV81)</f>
        <v>166</v>
      </c>
      <c r="AX79" s="227">
        <f>SUM(AW79,U81:W81,T79,B79:C81)</f>
        <v>178</v>
      </c>
    </row>
    <row r="80" s="321" customFormat="true" ht="18" customHeight="true" spans="1:50">
      <c r="A80" s="334"/>
      <c r="B80" s="274"/>
      <c r="C80" s="303"/>
      <c r="D80" s="335"/>
      <c r="E80" s="338"/>
      <c r="F80" s="268"/>
      <c r="G80" s="268"/>
      <c r="H80" s="268"/>
      <c r="I80" s="268"/>
      <c r="J80" s="338"/>
      <c r="K80" s="338"/>
      <c r="L80" s="268"/>
      <c r="M80" s="268"/>
      <c r="N80" s="268"/>
      <c r="O80" s="268"/>
      <c r="P80" s="338"/>
      <c r="Q80" s="268"/>
      <c r="R80" s="268"/>
      <c r="S80" s="268"/>
      <c r="T80" s="274"/>
      <c r="U80" s="338"/>
      <c r="V80" s="338">
        <v>12</v>
      </c>
      <c r="W80" s="285"/>
      <c r="X80" s="286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284"/>
      <c r="AJ80" s="284"/>
      <c r="AK80" s="284"/>
      <c r="AL80" s="284"/>
      <c r="AM80" s="284">
        <v>48</v>
      </c>
      <c r="AN80" s="284"/>
      <c r="AO80" s="284"/>
      <c r="AP80" s="284"/>
      <c r="AQ80" s="284"/>
      <c r="AR80" s="284"/>
      <c r="AS80" s="284"/>
      <c r="AT80" s="284"/>
      <c r="AU80" s="284"/>
      <c r="AV80" s="284"/>
      <c r="AW80" s="303"/>
      <c r="AX80" s="227"/>
    </row>
    <row r="81" s="321" customFormat="true" ht="18" customHeight="true" spans="1:50">
      <c r="A81" s="336"/>
      <c r="B81" s="275"/>
      <c r="C81" s="304"/>
      <c r="D81" s="319">
        <f t="shared" ref="D81:H81" si="73">SUM(D79:D80)</f>
        <v>0</v>
      </c>
      <c r="E81" s="319">
        <f t="shared" si="73"/>
        <v>0</v>
      </c>
      <c r="F81" s="319">
        <f t="shared" si="73"/>
        <v>0</v>
      </c>
      <c r="G81" s="319">
        <f t="shared" si="73"/>
        <v>0</v>
      </c>
      <c r="H81" s="319">
        <f t="shared" si="73"/>
        <v>0</v>
      </c>
      <c r="I81" s="319">
        <f t="shared" ref="I81:S81" si="74">SUM(I79:I80)</f>
        <v>0</v>
      </c>
      <c r="J81" s="319">
        <f t="shared" si="74"/>
        <v>0</v>
      </c>
      <c r="K81" s="319">
        <f t="shared" si="74"/>
        <v>0</v>
      </c>
      <c r="L81" s="319">
        <f t="shared" si="74"/>
        <v>0</v>
      </c>
      <c r="M81" s="319">
        <f t="shared" si="74"/>
        <v>0</v>
      </c>
      <c r="N81" s="319">
        <f t="shared" si="74"/>
        <v>0</v>
      </c>
      <c r="O81" s="319">
        <f t="shared" si="74"/>
        <v>0</v>
      </c>
      <c r="P81" s="319">
        <f t="shared" si="74"/>
        <v>0</v>
      </c>
      <c r="Q81" s="319">
        <f t="shared" si="74"/>
        <v>0</v>
      </c>
      <c r="R81" s="319">
        <f t="shared" si="74"/>
        <v>0</v>
      </c>
      <c r="S81" s="319">
        <f t="shared" si="74"/>
        <v>0</v>
      </c>
      <c r="T81" s="275"/>
      <c r="U81" s="319">
        <f t="shared" ref="U81:AV81" si="75">SUM(U79:U80)</f>
        <v>0</v>
      </c>
      <c r="V81" s="319">
        <f t="shared" si="75"/>
        <v>12</v>
      </c>
      <c r="W81" s="288">
        <f t="shared" si="75"/>
        <v>0</v>
      </c>
      <c r="X81" s="289">
        <f t="shared" si="75"/>
        <v>0</v>
      </c>
      <c r="Y81" s="289">
        <f t="shared" si="75"/>
        <v>0</v>
      </c>
      <c r="Z81" s="289">
        <f t="shared" si="75"/>
        <v>0</v>
      </c>
      <c r="AA81" s="289">
        <f t="shared" si="75"/>
        <v>0</v>
      </c>
      <c r="AB81" s="289">
        <f t="shared" si="75"/>
        <v>0</v>
      </c>
      <c r="AC81" s="289">
        <f t="shared" si="75"/>
        <v>0</v>
      </c>
      <c r="AD81" s="289">
        <f t="shared" si="75"/>
        <v>0</v>
      </c>
      <c r="AE81" s="289">
        <f t="shared" si="75"/>
        <v>0</v>
      </c>
      <c r="AF81" s="289">
        <f t="shared" si="75"/>
        <v>0</v>
      </c>
      <c r="AG81" s="289">
        <f t="shared" si="75"/>
        <v>0</v>
      </c>
      <c r="AH81" s="289">
        <f t="shared" si="75"/>
        <v>0</v>
      </c>
      <c r="AI81" s="289">
        <f t="shared" si="75"/>
        <v>0</v>
      </c>
      <c r="AJ81" s="289">
        <f t="shared" si="75"/>
        <v>0</v>
      </c>
      <c r="AK81" s="289">
        <f t="shared" si="75"/>
        <v>0</v>
      </c>
      <c r="AL81" s="289">
        <f t="shared" si="75"/>
        <v>0</v>
      </c>
      <c r="AM81" s="289">
        <f t="shared" si="75"/>
        <v>166</v>
      </c>
      <c r="AN81" s="289">
        <f t="shared" si="75"/>
        <v>0</v>
      </c>
      <c r="AO81" s="289">
        <f t="shared" si="75"/>
        <v>0</v>
      </c>
      <c r="AP81" s="289">
        <f t="shared" si="75"/>
        <v>0</v>
      </c>
      <c r="AQ81" s="289">
        <f t="shared" si="75"/>
        <v>0</v>
      </c>
      <c r="AR81" s="289">
        <f t="shared" si="75"/>
        <v>0</v>
      </c>
      <c r="AS81" s="289">
        <f t="shared" si="75"/>
        <v>0</v>
      </c>
      <c r="AT81" s="289">
        <f t="shared" si="75"/>
        <v>0</v>
      </c>
      <c r="AU81" s="289">
        <f t="shared" si="75"/>
        <v>0</v>
      </c>
      <c r="AV81" s="289">
        <f t="shared" si="75"/>
        <v>0</v>
      </c>
      <c r="AW81" s="304"/>
      <c r="AX81" s="210"/>
    </row>
    <row r="82" ht="18" customHeight="true" spans="1:50">
      <c r="A82" s="187" t="s">
        <v>70</v>
      </c>
      <c r="B82" s="332"/>
      <c r="C82" s="333"/>
      <c r="D82" s="283"/>
      <c r="E82" s="265"/>
      <c r="F82" s="265"/>
      <c r="G82" s="275">
        <v>6</v>
      </c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>
        <v>51</v>
      </c>
      <c r="T82" s="274">
        <f>SUM(LARGE(D84:S84,{1,2,3,4,5,6,7}))</f>
        <v>75</v>
      </c>
      <c r="U82" s="265"/>
      <c r="V82" s="265"/>
      <c r="W82" s="282">
        <v>6</v>
      </c>
      <c r="X82" s="283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  <c r="AJ82" s="265"/>
      <c r="AK82" s="265"/>
      <c r="AL82" s="265"/>
      <c r="AM82" s="265"/>
      <c r="AN82" s="275"/>
      <c r="AO82" s="275">
        <v>60</v>
      </c>
      <c r="AP82" s="265"/>
      <c r="AQ82" s="265"/>
      <c r="AR82" s="265"/>
      <c r="AS82" s="275"/>
      <c r="AT82" s="265"/>
      <c r="AU82" s="265"/>
      <c r="AV82" s="265"/>
      <c r="AW82" s="303">
        <f>SUM(X84:AV84)</f>
        <v>96</v>
      </c>
      <c r="AX82" s="227">
        <f>SUM(AW82,U84:W84,T82,B82:C84)</f>
        <v>195</v>
      </c>
    </row>
    <row r="83" s="321" customFormat="true" ht="18" customHeight="true" spans="1:50">
      <c r="A83" s="334"/>
      <c r="B83" s="274"/>
      <c r="C83" s="303"/>
      <c r="D83" s="335"/>
      <c r="E83" s="338"/>
      <c r="F83" s="268"/>
      <c r="G83" s="268">
        <v>6</v>
      </c>
      <c r="H83" s="268"/>
      <c r="I83" s="268"/>
      <c r="J83" s="338"/>
      <c r="K83" s="338"/>
      <c r="L83" s="268"/>
      <c r="M83" s="268"/>
      <c r="N83" s="268"/>
      <c r="O83" s="268"/>
      <c r="P83" s="338"/>
      <c r="Q83" s="268"/>
      <c r="R83" s="268"/>
      <c r="S83" s="268">
        <v>12</v>
      </c>
      <c r="T83" s="274"/>
      <c r="U83" s="338"/>
      <c r="V83" s="338">
        <v>6</v>
      </c>
      <c r="W83" s="285">
        <v>12</v>
      </c>
      <c r="X83" s="286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>
        <v>36</v>
      </c>
      <c r="AP83" s="284"/>
      <c r="AQ83" s="284"/>
      <c r="AR83" s="284"/>
      <c r="AS83" s="284"/>
      <c r="AT83" s="284"/>
      <c r="AU83" s="284"/>
      <c r="AV83" s="284"/>
      <c r="AW83" s="303"/>
      <c r="AX83" s="227"/>
    </row>
    <row r="84" s="321" customFormat="true" ht="18" customHeight="true" spans="1:50">
      <c r="A84" s="336"/>
      <c r="B84" s="275"/>
      <c r="C84" s="304"/>
      <c r="D84" s="319">
        <f t="shared" ref="D84:H84" si="76">SUM(D82:D83)</f>
        <v>0</v>
      </c>
      <c r="E84" s="319">
        <f t="shared" si="76"/>
        <v>0</v>
      </c>
      <c r="F84" s="319">
        <f t="shared" si="76"/>
        <v>0</v>
      </c>
      <c r="G84" s="319">
        <f t="shared" si="76"/>
        <v>12</v>
      </c>
      <c r="H84" s="319">
        <f t="shared" si="76"/>
        <v>0</v>
      </c>
      <c r="I84" s="319">
        <f t="shared" ref="I84:S84" si="77">SUM(I82:I83)</f>
        <v>0</v>
      </c>
      <c r="J84" s="319">
        <f t="shared" si="77"/>
        <v>0</v>
      </c>
      <c r="K84" s="319">
        <f t="shared" si="77"/>
        <v>0</v>
      </c>
      <c r="L84" s="319">
        <f t="shared" si="77"/>
        <v>0</v>
      </c>
      <c r="M84" s="319">
        <f t="shared" si="77"/>
        <v>0</v>
      </c>
      <c r="N84" s="319">
        <f t="shared" si="77"/>
        <v>0</v>
      </c>
      <c r="O84" s="319">
        <f t="shared" si="77"/>
        <v>0</v>
      </c>
      <c r="P84" s="319">
        <f t="shared" si="77"/>
        <v>0</v>
      </c>
      <c r="Q84" s="319">
        <f t="shared" si="77"/>
        <v>0</v>
      </c>
      <c r="R84" s="319">
        <f t="shared" si="77"/>
        <v>0</v>
      </c>
      <c r="S84" s="319">
        <f t="shared" si="77"/>
        <v>63</v>
      </c>
      <c r="T84" s="275"/>
      <c r="U84" s="319">
        <f t="shared" ref="U84:AV84" si="78">SUM(U82:U83)</f>
        <v>0</v>
      </c>
      <c r="V84" s="319">
        <f t="shared" si="78"/>
        <v>6</v>
      </c>
      <c r="W84" s="288">
        <f t="shared" si="78"/>
        <v>18</v>
      </c>
      <c r="X84" s="289">
        <f t="shared" si="78"/>
        <v>0</v>
      </c>
      <c r="Y84" s="289">
        <f t="shared" si="78"/>
        <v>0</v>
      </c>
      <c r="Z84" s="289">
        <f t="shared" si="78"/>
        <v>0</v>
      </c>
      <c r="AA84" s="289">
        <f t="shared" si="78"/>
        <v>0</v>
      </c>
      <c r="AB84" s="289">
        <f t="shared" si="78"/>
        <v>0</v>
      </c>
      <c r="AC84" s="289">
        <f t="shared" si="78"/>
        <v>0</v>
      </c>
      <c r="AD84" s="289">
        <f t="shared" si="78"/>
        <v>0</v>
      </c>
      <c r="AE84" s="289">
        <f t="shared" si="78"/>
        <v>0</v>
      </c>
      <c r="AF84" s="289">
        <f t="shared" si="78"/>
        <v>0</v>
      </c>
      <c r="AG84" s="289">
        <f t="shared" si="78"/>
        <v>0</v>
      </c>
      <c r="AH84" s="289">
        <f t="shared" si="78"/>
        <v>0</v>
      </c>
      <c r="AI84" s="289">
        <f t="shared" si="78"/>
        <v>0</v>
      </c>
      <c r="AJ84" s="289">
        <f t="shared" si="78"/>
        <v>0</v>
      </c>
      <c r="AK84" s="289">
        <f t="shared" si="78"/>
        <v>0</v>
      </c>
      <c r="AL84" s="289">
        <f t="shared" si="78"/>
        <v>0</v>
      </c>
      <c r="AM84" s="289">
        <f t="shared" si="78"/>
        <v>0</v>
      </c>
      <c r="AN84" s="289">
        <f t="shared" si="78"/>
        <v>0</v>
      </c>
      <c r="AO84" s="289">
        <f t="shared" si="78"/>
        <v>96</v>
      </c>
      <c r="AP84" s="289">
        <f t="shared" si="78"/>
        <v>0</v>
      </c>
      <c r="AQ84" s="289">
        <f t="shared" si="78"/>
        <v>0</v>
      </c>
      <c r="AR84" s="289">
        <f t="shared" si="78"/>
        <v>0</v>
      </c>
      <c r="AS84" s="289">
        <f t="shared" si="78"/>
        <v>0</v>
      </c>
      <c r="AT84" s="289">
        <f t="shared" si="78"/>
        <v>0</v>
      </c>
      <c r="AU84" s="289">
        <f t="shared" si="78"/>
        <v>0</v>
      </c>
      <c r="AV84" s="289">
        <f t="shared" si="78"/>
        <v>0</v>
      </c>
      <c r="AW84" s="304"/>
      <c r="AX84" s="210"/>
    </row>
    <row r="85" ht="18" customHeight="true" spans="1:50">
      <c r="A85" s="187" t="s">
        <v>71</v>
      </c>
      <c r="B85" s="332"/>
      <c r="C85" s="333"/>
      <c r="D85" s="283"/>
      <c r="E85" s="265"/>
      <c r="F85" s="265"/>
      <c r="G85" s="27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74">
        <f>SUM(LARGE(D87:S87,{1,2,3,4,5,6,7}))</f>
        <v>0</v>
      </c>
      <c r="U85" s="265"/>
      <c r="V85" s="265"/>
      <c r="W85" s="282">
        <v>6</v>
      </c>
      <c r="X85" s="283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  <c r="AM85" s="265"/>
      <c r="AN85" s="275"/>
      <c r="AO85" s="275"/>
      <c r="AP85" s="265"/>
      <c r="AQ85" s="265"/>
      <c r="AR85" s="265"/>
      <c r="AS85" s="275"/>
      <c r="AT85" s="265"/>
      <c r="AU85" s="265"/>
      <c r="AV85" s="265"/>
      <c r="AW85" s="303">
        <f>SUM(X87:AV87)</f>
        <v>0</v>
      </c>
      <c r="AX85" s="227">
        <f>SUM(AW85,U87:W87,T85,B85:C87)</f>
        <v>24</v>
      </c>
    </row>
    <row r="86" s="321" customFormat="true" ht="18" customHeight="true" spans="1:50">
      <c r="A86" s="334"/>
      <c r="B86" s="274"/>
      <c r="C86" s="303"/>
      <c r="D86" s="335"/>
      <c r="E86" s="338"/>
      <c r="F86" s="268"/>
      <c r="G86" s="268"/>
      <c r="H86" s="268"/>
      <c r="I86" s="268"/>
      <c r="J86" s="338"/>
      <c r="K86" s="338"/>
      <c r="L86" s="268"/>
      <c r="M86" s="268"/>
      <c r="N86" s="268"/>
      <c r="O86" s="268"/>
      <c r="P86" s="338"/>
      <c r="Q86" s="268"/>
      <c r="R86" s="268"/>
      <c r="S86" s="268"/>
      <c r="T86" s="274"/>
      <c r="U86" s="338"/>
      <c r="V86" s="338">
        <v>6</v>
      </c>
      <c r="W86" s="285">
        <v>12</v>
      </c>
      <c r="X86" s="286"/>
      <c r="Y86" s="284"/>
      <c r="Z86" s="284"/>
      <c r="AA86" s="284"/>
      <c r="AB86" s="284"/>
      <c r="AC86" s="284"/>
      <c r="AD86" s="284"/>
      <c r="AE86" s="284"/>
      <c r="AF86" s="284"/>
      <c r="AG86" s="284"/>
      <c r="AH86" s="284"/>
      <c r="AI86" s="284"/>
      <c r="AJ86" s="284"/>
      <c r="AK86" s="284"/>
      <c r="AL86" s="284"/>
      <c r="AM86" s="284"/>
      <c r="AN86" s="284"/>
      <c r="AO86" s="284"/>
      <c r="AP86" s="284"/>
      <c r="AQ86" s="284"/>
      <c r="AR86" s="284"/>
      <c r="AS86" s="284"/>
      <c r="AT86" s="284"/>
      <c r="AU86" s="284"/>
      <c r="AV86" s="284"/>
      <c r="AW86" s="303"/>
      <c r="AX86" s="227"/>
    </row>
    <row r="87" s="321" customFormat="true" ht="18" customHeight="true" spans="1:50">
      <c r="A87" s="336"/>
      <c r="B87" s="275"/>
      <c r="C87" s="304"/>
      <c r="D87" s="319">
        <f t="shared" ref="D87:H87" si="79">SUM(D85:D86)</f>
        <v>0</v>
      </c>
      <c r="E87" s="319">
        <f t="shared" si="79"/>
        <v>0</v>
      </c>
      <c r="F87" s="319">
        <f t="shared" si="79"/>
        <v>0</v>
      </c>
      <c r="G87" s="319">
        <f t="shared" si="79"/>
        <v>0</v>
      </c>
      <c r="H87" s="319">
        <f t="shared" si="79"/>
        <v>0</v>
      </c>
      <c r="I87" s="319">
        <f t="shared" ref="I87:S87" si="80">SUM(I85:I86)</f>
        <v>0</v>
      </c>
      <c r="J87" s="319">
        <f t="shared" si="80"/>
        <v>0</v>
      </c>
      <c r="K87" s="319">
        <f t="shared" si="80"/>
        <v>0</v>
      </c>
      <c r="L87" s="319">
        <f t="shared" si="80"/>
        <v>0</v>
      </c>
      <c r="M87" s="319">
        <f t="shared" si="80"/>
        <v>0</v>
      </c>
      <c r="N87" s="319">
        <f t="shared" si="80"/>
        <v>0</v>
      </c>
      <c r="O87" s="319">
        <f t="shared" si="80"/>
        <v>0</v>
      </c>
      <c r="P87" s="319">
        <f t="shared" si="80"/>
        <v>0</v>
      </c>
      <c r="Q87" s="319">
        <f t="shared" si="80"/>
        <v>0</v>
      </c>
      <c r="R87" s="319">
        <f t="shared" si="80"/>
        <v>0</v>
      </c>
      <c r="S87" s="319">
        <f t="shared" si="80"/>
        <v>0</v>
      </c>
      <c r="T87" s="275"/>
      <c r="U87" s="319">
        <f t="shared" ref="U87:AV87" si="81">SUM(U85:U86)</f>
        <v>0</v>
      </c>
      <c r="V87" s="319">
        <f t="shared" si="81"/>
        <v>6</v>
      </c>
      <c r="W87" s="288">
        <f t="shared" si="81"/>
        <v>18</v>
      </c>
      <c r="X87" s="289">
        <f t="shared" si="81"/>
        <v>0</v>
      </c>
      <c r="Y87" s="289">
        <f t="shared" si="81"/>
        <v>0</v>
      </c>
      <c r="Z87" s="289">
        <f t="shared" si="81"/>
        <v>0</v>
      </c>
      <c r="AA87" s="289">
        <f t="shared" si="81"/>
        <v>0</v>
      </c>
      <c r="AB87" s="289">
        <f t="shared" si="81"/>
        <v>0</v>
      </c>
      <c r="AC87" s="289">
        <f t="shared" si="81"/>
        <v>0</v>
      </c>
      <c r="AD87" s="289">
        <f t="shared" si="81"/>
        <v>0</v>
      </c>
      <c r="AE87" s="289">
        <f t="shared" si="81"/>
        <v>0</v>
      </c>
      <c r="AF87" s="289">
        <f t="shared" si="81"/>
        <v>0</v>
      </c>
      <c r="AG87" s="289">
        <f t="shared" si="81"/>
        <v>0</v>
      </c>
      <c r="AH87" s="289">
        <f t="shared" si="81"/>
        <v>0</v>
      </c>
      <c r="AI87" s="289">
        <f t="shared" si="81"/>
        <v>0</v>
      </c>
      <c r="AJ87" s="289">
        <f t="shared" si="81"/>
        <v>0</v>
      </c>
      <c r="AK87" s="289">
        <f t="shared" si="81"/>
        <v>0</v>
      </c>
      <c r="AL87" s="289">
        <f t="shared" si="81"/>
        <v>0</v>
      </c>
      <c r="AM87" s="289">
        <f t="shared" si="81"/>
        <v>0</v>
      </c>
      <c r="AN87" s="289">
        <f t="shared" si="81"/>
        <v>0</v>
      </c>
      <c r="AO87" s="289">
        <f t="shared" si="81"/>
        <v>0</v>
      </c>
      <c r="AP87" s="289">
        <f t="shared" si="81"/>
        <v>0</v>
      </c>
      <c r="AQ87" s="289">
        <f t="shared" si="81"/>
        <v>0</v>
      </c>
      <c r="AR87" s="289">
        <f t="shared" si="81"/>
        <v>0</v>
      </c>
      <c r="AS87" s="289">
        <f t="shared" si="81"/>
        <v>0</v>
      </c>
      <c r="AT87" s="289">
        <f t="shared" si="81"/>
        <v>0</v>
      </c>
      <c r="AU87" s="289">
        <f t="shared" si="81"/>
        <v>0</v>
      </c>
      <c r="AV87" s="289">
        <f t="shared" si="81"/>
        <v>0</v>
      </c>
      <c r="AW87" s="304"/>
      <c r="AX87" s="210"/>
    </row>
    <row r="88" ht="18" customHeight="true" spans="1:50">
      <c r="A88" s="187" t="s">
        <v>72</v>
      </c>
      <c r="B88" s="332"/>
      <c r="C88" s="333"/>
      <c r="D88" s="283"/>
      <c r="E88" s="265"/>
      <c r="F88" s="265"/>
      <c r="G88" s="27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74">
        <f>SUM(LARGE(D90:S90,{1,2,3,4,5,6,7}))</f>
        <v>0</v>
      </c>
      <c r="U88" s="265"/>
      <c r="V88" s="265"/>
      <c r="W88" s="282">
        <v>6</v>
      </c>
      <c r="X88" s="283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  <c r="AJ88" s="265"/>
      <c r="AK88" s="265"/>
      <c r="AL88" s="265"/>
      <c r="AM88" s="265"/>
      <c r="AN88" s="275"/>
      <c r="AO88" s="275"/>
      <c r="AP88" s="265"/>
      <c r="AQ88" s="265"/>
      <c r="AR88" s="265"/>
      <c r="AS88" s="275"/>
      <c r="AT88" s="265"/>
      <c r="AU88" s="265"/>
      <c r="AV88" s="265"/>
      <c r="AW88" s="303">
        <f>SUM(X90:AV90)</f>
        <v>0</v>
      </c>
      <c r="AX88" s="227">
        <f>SUM(AW88,U90:W90,T88,B88:C90)</f>
        <v>30</v>
      </c>
    </row>
    <row r="89" s="321" customFormat="true" ht="18" customHeight="true" spans="1:50">
      <c r="A89" s="334"/>
      <c r="B89" s="274"/>
      <c r="C89" s="303"/>
      <c r="D89" s="335"/>
      <c r="E89" s="338"/>
      <c r="F89" s="268"/>
      <c r="G89" s="268"/>
      <c r="H89" s="268"/>
      <c r="I89" s="268"/>
      <c r="J89" s="338"/>
      <c r="K89" s="338"/>
      <c r="L89" s="268"/>
      <c r="M89" s="268"/>
      <c r="N89" s="268"/>
      <c r="O89" s="268"/>
      <c r="P89" s="338"/>
      <c r="Q89" s="268"/>
      <c r="R89" s="268"/>
      <c r="S89" s="268"/>
      <c r="T89" s="274"/>
      <c r="U89" s="338"/>
      <c r="V89" s="338">
        <v>12</v>
      </c>
      <c r="W89" s="285">
        <v>12</v>
      </c>
      <c r="X89" s="286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84"/>
      <c r="AN89" s="284"/>
      <c r="AO89" s="284"/>
      <c r="AP89" s="284"/>
      <c r="AQ89" s="284"/>
      <c r="AR89" s="284"/>
      <c r="AS89" s="284"/>
      <c r="AT89" s="284"/>
      <c r="AU89" s="284"/>
      <c r="AV89" s="284"/>
      <c r="AW89" s="303"/>
      <c r="AX89" s="227"/>
    </row>
    <row r="90" s="321" customFormat="true" ht="18" customHeight="true" spans="1:50">
      <c r="A90" s="336"/>
      <c r="B90" s="275"/>
      <c r="C90" s="304"/>
      <c r="D90" s="319">
        <f t="shared" ref="D90:H90" si="82">SUM(D88:D89)</f>
        <v>0</v>
      </c>
      <c r="E90" s="319">
        <f t="shared" si="82"/>
        <v>0</v>
      </c>
      <c r="F90" s="319">
        <f t="shared" si="82"/>
        <v>0</v>
      </c>
      <c r="G90" s="319">
        <f t="shared" si="82"/>
        <v>0</v>
      </c>
      <c r="H90" s="319">
        <f t="shared" si="82"/>
        <v>0</v>
      </c>
      <c r="I90" s="319">
        <f t="shared" ref="I90:S90" si="83">SUM(I88:I89)</f>
        <v>0</v>
      </c>
      <c r="J90" s="319">
        <f t="shared" si="83"/>
        <v>0</v>
      </c>
      <c r="K90" s="319">
        <f t="shared" si="83"/>
        <v>0</v>
      </c>
      <c r="L90" s="319">
        <f t="shared" si="83"/>
        <v>0</v>
      </c>
      <c r="M90" s="319">
        <f t="shared" si="83"/>
        <v>0</v>
      </c>
      <c r="N90" s="319">
        <f t="shared" si="83"/>
        <v>0</v>
      </c>
      <c r="O90" s="319">
        <f t="shared" si="83"/>
        <v>0</v>
      </c>
      <c r="P90" s="319">
        <f t="shared" si="83"/>
        <v>0</v>
      </c>
      <c r="Q90" s="319">
        <f t="shared" si="83"/>
        <v>0</v>
      </c>
      <c r="R90" s="319">
        <f t="shared" si="83"/>
        <v>0</v>
      </c>
      <c r="S90" s="319">
        <f t="shared" si="83"/>
        <v>0</v>
      </c>
      <c r="T90" s="275"/>
      <c r="U90" s="319">
        <f t="shared" ref="U90:AV90" si="84">SUM(U88:U89)</f>
        <v>0</v>
      </c>
      <c r="V90" s="319">
        <f t="shared" si="84"/>
        <v>12</v>
      </c>
      <c r="W90" s="288">
        <f t="shared" si="84"/>
        <v>18</v>
      </c>
      <c r="X90" s="289">
        <f t="shared" si="84"/>
        <v>0</v>
      </c>
      <c r="Y90" s="289">
        <f t="shared" si="84"/>
        <v>0</v>
      </c>
      <c r="Z90" s="289">
        <f t="shared" si="84"/>
        <v>0</v>
      </c>
      <c r="AA90" s="289">
        <f t="shared" si="84"/>
        <v>0</v>
      </c>
      <c r="AB90" s="289">
        <f t="shared" si="84"/>
        <v>0</v>
      </c>
      <c r="AC90" s="289">
        <f t="shared" si="84"/>
        <v>0</v>
      </c>
      <c r="AD90" s="289">
        <f t="shared" si="84"/>
        <v>0</v>
      </c>
      <c r="AE90" s="289">
        <f t="shared" si="84"/>
        <v>0</v>
      </c>
      <c r="AF90" s="289">
        <f t="shared" si="84"/>
        <v>0</v>
      </c>
      <c r="AG90" s="289">
        <f t="shared" si="84"/>
        <v>0</v>
      </c>
      <c r="AH90" s="289">
        <f t="shared" si="84"/>
        <v>0</v>
      </c>
      <c r="AI90" s="289">
        <f t="shared" si="84"/>
        <v>0</v>
      </c>
      <c r="AJ90" s="289">
        <f t="shared" si="84"/>
        <v>0</v>
      </c>
      <c r="AK90" s="289">
        <f t="shared" si="84"/>
        <v>0</v>
      </c>
      <c r="AL90" s="289">
        <f t="shared" si="84"/>
        <v>0</v>
      </c>
      <c r="AM90" s="289">
        <f t="shared" si="84"/>
        <v>0</v>
      </c>
      <c r="AN90" s="289">
        <f t="shared" si="84"/>
        <v>0</v>
      </c>
      <c r="AO90" s="289">
        <f t="shared" si="84"/>
        <v>0</v>
      </c>
      <c r="AP90" s="289">
        <f t="shared" si="84"/>
        <v>0</v>
      </c>
      <c r="AQ90" s="289">
        <f t="shared" si="84"/>
        <v>0</v>
      </c>
      <c r="AR90" s="289">
        <f t="shared" si="84"/>
        <v>0</v>
      </c>
      <c r="AS90" s="289">
        <f t="shared" si="84"/>
        <v>0</v>
      </c>
      <c r="AT90" s="289">
        <f t="shared" si="84"/>
        <v>0</v>
      </c>
      <c r="AU90" s="289">
        <f t="shared" si="84"/>
        <v>0</v>
      </c>
      <c r="AV90" s="289">
        <f t="shared" si="84"/>
        <v>0</v>
      </c>
      <c r="AW90" s="304"/>
      <c r="AX90" s="210"/>
    </row>
    <row r="91" ht="18" customHeight="true" spans="1:50">
      <c r="A91" s="187" t="s">
        <v>73</v>
      </c>
      <c r="B91" s="332"/>
      <c r="C91" s="333"/>
      <c r="D91" s="283"/>
      <c r="E91" s="265"/>
      <c r="F91" s="265"/>
      <c r="G91" s="27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74">
        <f>SUM(LARGE(D93:S93,{1,2,3,4,5,6,7}))</f>
        <v>0</v>
      </c>
      <c r="U91" s="265"/>
      <c r="V91" s="265"/>
      <c r="W91" s="282">
        <v>6</v>
      </c>
      <c r="X91" s="283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  <c r="AJ91" s="265"/>
      <c r="AK91" s="265"/>
      <c r="AL91" s="265"/>
      <c r="AM91" s="265"/>
      <c r="AN91" s="275"/>
      <c r="AO91" s="275"/>
      <c r="AP91" s="265"/>
      <c r="AQ91" s="265"/>
      <c r="AR91" s="265"/>
      <c r="AS91" s="275"/>
      <c r="AT91" s="265"/>
      <c r="AU91" s="265"/>
      <c r="AV91" s="265"/>
      <c r="AW91" s="303">
        <f>SUM(X93:AV93)</f>
        <v>0</v>
      </c>
      <c r="AX91" s="227">
        <f>SUM(AW91,U93:W93,T91,B91:C93)</f>
        <v>24</v>
      </c>
    </row>
    <row r="92" s="321" customFormat="true" ht="18" customHeight="true" spans="1:50">
      <c r="A92" s="334"/>
      <c r="B92" s="274"/>
      <c r="C92" s="303"/>
      <c r="D92" s="335"/>
      <c r="E92" s="338"/>
      <c r="F92" s="268"/>
      <c r="G92" s="268"/>
      <c r="H92" s="268"/>
      <c r="I92" s="268"/>
      <c r="J92" s="338"/>
      <c r="K92" s="338"/>
      <c r="L92" s="268"/>
      <c r="M92" s="268"/>
      <c r="N92" s="268"/>
      <c r="O92" s="268"/>
      <c r="P92" s="338"/>
      <c r="Q92" s="268"/>
      <c r="R92" s="268"/>
      <c r="S92" s="268"/>
      <c r="T92" s="274"/>
      <c r="U92" s="338"/>
      <c r="V92" s="338">
        <v>6</v>
      </c>
      <c r="W92" s="285">
        <v>12</v>
      </c>
      <c r="X92" s="286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  <c r="AJ92" s="284"/>
      <c r="AK92" s="284"/>
      <c r="AL92" s="284"/>
      <c r="AM92" s="284"/>
      <c r="AN92" s="284"/>
      <c r="AO92" s="284"/>
      <c r="AP92" s="284"/>
      <c r="AQ92" s="284"/>
      <c r="AR92" s="284"/>
      <c r="AS92" s="284"/>
      <c r="AT92" s="284"/>
      <c r="AU92" s="284"/>
      <c r="AV92" s="284"/>
      <c r="AW92" s="303"/>
      <c r="AX92" s="227"/>
    </row>
    <row r="93" s="321" customFormat="true" ht="18" customHeight="true" spans="1:50">
      <c r="A93" s="336"/>
      <c r="B93" s="275"/>
      <c r="C93" s="304"/>
      <c r="D93" s="319">
        <f t="shared" ref="D93:H93" si="85">SUM(D91:D92)</f>
        <v>0</v>
      </c>
      <c r="E93" s="319">
        <f t="shared" si="85"/>
        <v>0</v>
      </c>
      <c r="F93" s="319">
        <f t="shared" si="85"/>
        <v>0</v>
      </c>
      <c r="G93" s="319">
        <f t="shared" si="85"/>
        <v>0</v>
      </c>
      <c r="H93" s="319">
        <f t="shared" si="85"/>
        <v>0</v>
      </c>
      <c r="I93" s="319">
        <f t="shared" ref="I93:S93" si="86">SUM(I91:I92)</f>
        <v>0</v>
      </c>
      <c r="J93" s="319">
        <f t="shared" si="86"/>
        <v>0</v>
      </c>
      <c r="K93" s="319">
        <f t="shared" si="86"/>
        <v>0</v>
      </c>
      <c r="L93" s="319">
        <f t="shared" si="86"/>
        <v>0</v>
      </c>
      <c r="M93" s="319">
        <f t="shared" si="86"/>
        <v>0</v>
      </c>
      <c r="N93" s="319">
        <f t="shared" si="86"/>
        <v>0</v>
      </c>
      <c r="O93" s="319">
        <f t="shared" si="86"/>
        <v>0</v>
      </c>
      <c r="P93" s="319">
        <f t="shared" si="86"/>
        <v>0</v>
      </c>
      <c r="Q93" s="319">
        <f t="shared" si="86"/>
        <v>0</v>
      </c>
      <c r="R93" s="319">
        <f t="shared" si="86"/>
        <v>0</v>
      </c>
      <c r="S93" s="319">
        <f t="shared" si="86"/>
        <v>0</v>
      </c>
      <c r="T93" s="275"/>
      <c r="U93" s="319">
        <f t="shared" ref="U93:AV93" si="87">SUM(U91:U92)</f>
        <v>0</v>
      </c>
      <c r="V93" s="288">
        <f t="shared" si="87"/>
        <v>6</v>
      </c>
      <c r="W93" s="288">
        <f t="shared" si="87"/>
        <v>18</v>
      </c>
      <c r="X93" s="289">
        <f t="shared" si="87"/>
        <v>0</v>
      </c>
      <c r="Y93" s="289">
        <f t="shared" si="87"/>
        <v>0</v>
      </c>
      <c r="Z93" s="289">
        <f t="shared" si="87"/>
        <v>0</v>
      </c>
      <c r="AA93" s="289">
        <f t="shared" si="87"/>
        <v>0</v>
      </c>
      <c r="AB93" s="289">
        <f t="shared" si="87"/>
        <v>0</v>
      </c>
      <c r="AC93" s="289">
        <f t="shared" si="87"/>
        <v>0</v>
      </c>
      <c r="AD93" s="289">
        <f t="shared" si="87"/>
        <v>0</v>
      </c>
      <c r="AE93" s="289">
        <f t="shared" si="87"/>
        <v>0</v>
      </c>
      <c r="AF93" s="289">
        <f t="shared" si="87"/>
        <v>0</v>
      </c>
      <c r="AG93" s="289">
        <f t="shared" si="87"/>
        <v>0</v>
      </c>
      <c r="AH93" s="289">
        <f t="shared" si="87"/>
        <v>0</v>
      </c>
      <c r="AI93" s="289">
        <f t="shared" si="87"/>
        <v>0</v>
      </c>
      <c r="AJ93" s="289">
        <f t="shared" si="87"/>
        <v>0</v>
      </c>
      <c r="AK93" s="289">
        <f t="shared" si="87"/>
        <v>0</v>
      </c>
      <c r="AL93" s="289">
        <f t="shared" si="87"/>
        <v>0</v>
      </c>
      <c r="AM93" s="289">
        <f t="shared" si="87"/>
        <v>0</v>
      </c>
      <c r="AN93" s="289">
        <f t="shared" si="87"/>
        <v>0</v>
      </c>
      <c r="AO93" s="289">
        <f t="shared" si="87"/>
        <v>0</v>
      </c>
      <c r="AP93" s="289">
        <f t="shared" si="87"/>
        <v>0</v>
      </c>
      <c r="AQ93" s="289">
        <f t="shared" si="87"/>
        <v>0</v>
      </c>
      <c r="AR93" s="289">
        <f t="shared" si="87"/>
        <v>0</v>
      </c>
      <c r="AS93" s="289">
        <f t="shared" si="87"/>
        <v>0</v>
      </c>
      <c r="AT93" s="289">
        <f t="shared" si="87"/>
        <v>0</v>
      </c>
      <c r="AU93" s="289">
        <f t="shared" si="87"/>
        <v>0</v>
      </c>
      <c r="AV93" s="289">
        <f t="shared" si="87"/>
        <v>0</v>
      </c>
      <c r="AW93" s="304"/>
      <c r="AX93" s="210"/>
    </row>
    <row r="94" ht="18" customHeight="true" spans="1:50">
      <c r="A94" s="187" t="s">
        <v>74</v>
      </c>
      <c r="B94" s="332"/>
      <c r="C94" s="333"/>
      <c r="D94" s="283"/>
      <c r="E94" s="265"/>
      <c r="F94" s="265"/>
      <c r="G94" s="27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74">
        <f>SUM(LARGE(D96:S96,{1,2,3,4,5,6,7}))</f>
        <v>0</v>
      </c>
      <c r="U94" s="265"/>
      <c r="V94" s="265"/>
      <c r="W94" s="282">
        <v>6</v>
      </c>
      <c r="X94" s="283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  <c r="AJ94" s="265"/>
      <c r="AK94" s="265"/>
      <c r="AL94" s="265"/>
      <c r="AM94" s="265"/>
      <c r="AN94" s="275"/>
      <c r="AO94" s="275"/>
      <c r="AP94" s="265"/>
      <c r="AQ94" s="265"/>
      <c r="AR94" s="265"/>
      <c r="AS94" s="275"/>
      <c r="AT94" s="265"/>
      <c r="AU94" s="265"/>
      <c r="AV94" s="265"/>
      <c r="AW94" s="303">
        <f>SUM(X96:AV96)</f>
        <v>0</v>
      </c>
      <c r="AX94" s="227">
        <f>SUM(AW94,U96:W96,T94,B94:C96)</f>
        <v>24</v>
      </c>
    </row>
    <row r="95" s="321" customFormat="true" ht="18" customHeight="true" spans="1:50">
      <c r="A95" s="334"/>
      <c r="B95" s="274"/>
      <c r="C95" s="303"/>
      <c r="D95" s="335"/>
      <c r="E95" s="338"/>
      <c r="F95" s="268"/>
      <c r="G95" s="268"/>
      <c r="H95" s="268"/>
      <c r="I95" s="268"/>
      <c r="J95" s="338"/>
      <c r="K95" s="338"/>
      <c r="L95" s="268"/>
      <c r="M95" s="268"/>
      <c r="N95" s="268"/>
      <c r="O95" s="268"/>
      <c r="P95" s="338"/>
      <c r="Q95" s="268"/>
      <c r="R95" s="268"/>
      <c r="S95" s="268"/>
      <c r="T95" s="274"/>
      <c r="U95" s="338"/>
      <c r="V95" s="338">
        <v>6</v>
      </c>
      <c r="W95" s="285">
        <v>12</v>
      </c>
      <c r="X95" s="286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84"/>
      <c r="AL95" s="284"/>
      <c r="AM95" s="284"/>
      <c r="AN95" s="284"/>
      <c r="AO95" s="284"/>
      <c r="AP95" s="284"/>
      <c r="AQ95" s="284"/>
      <c r="AR95" s="284"/>
      <c r="AS95" s="284"/>
      <c r="AT95" s="284"/>
      <c r="AU95" s="284"/>
      <c r="AV95" s="284"/>
      <c r="AW95" s="303"/>
      <c r="AX95" s="227"/>
    </row>
    <row r="96" s="321" customFormat="true" ht="18" customHeight="true" spans="1:50">
      <c r="A96" s="336"/>
      <c r="B96" s="275"/>
      <c r="C96" s="304"/>
      <c r="D96" s="319">
        <f t="shared" ref="D96:H96" si="88">SUM(D94:D95)</f>
        <v>0</v>
      </c>
      <c r="E96" s="319">
        <f t="shared" si="88"/>
        <v>0</v>
      </c>
      <c r="F96" s="319">
        <f t="shared" si="88"/>
        <v>0</v>
      </c>
      <c r="G96" s="319">
        <f t="shared" si="88"/>
        <v>0</v>
      </c>
      <c r="H96" s="319">
        <f t="shared" si="88"/>
        <v>0</v>
      </c>
      <c r="I96" s="319">
        <f t="shared" ref="I96:S96" si="89">SUM(I94:I95)</f>
        <v>0</v>
      </c>
      <c r="J96" s="319">
        <f t="shared" si="89"/>
        <v>0</v>
      </c>
      <c r="K96" s="319">
        <f t="shared" si="89"/>
        <v>0</v>
      </c>
      <c r="L96" s="319">
        <f t="shared" si="89"/>
        <v>0</v>
      </c>
      <c r="M96" s="319">
        <f t="shared" si="89"/>
        <v>0</v>
      </c>
      <c r="N96" s="319">
        <f t="shared" si="89"/>
        <v>0</v>
      </c>
      <c r="O96" s="319">
        <f t="shared" si="89"/>
        <v>0</v>
      </c>
      <c r="P96" s="319">
        <f t="shared" si="89"/>
        <v>0</v>
      </c>
      <c r="Q96" s="319">
        <f t="shared" si="89"/>
        <v>0</v>
      </c>
      <c r="R96" s="319">
        <f t="shared" si="89"/>
        <v>0</v>
      </c>
      <c r="S96" s="319">
        <f t="shared" si="89"/>
        <v>0</v>
      </c>
      <c r="T96" s="275"/>
      <c r="U96" s="319">
        <f t="shared" ref="U96:AV96" si="90">SUM(U94:U95)</f>
        <v>0</v>
      </c>
      <c r="V96" s="319">
        <f t="shared" si="90"/>
        <v>6</v>
      </c>
      <c r="W96" s="288">
        <f t="shared" si="90"/>
        <v>18</v>
      </c>
      <c r="X96" s="289">
        <f t="shared" si="90"/>
        <v>0</v>
      </c>
      <c r="Y96" s="289">
        <f t="shared" si="90"/>
        <v>0</v>
      </c>
      <c r="Z96" s="289">
        <f t="shared" si="90"/>
        <v>0</v>
      </c>
      <c r="AA96" s="289">
        <f t="shared" si="90"/>
        <v>0</v>
      </c>
      <c r="AB96" s="289">
        <f t="shared" si="90"/>
        <v>0</v>
      </c>
      <c r="AC96" s="289">
        <f t="shared" si="90"/>
        <v>0</v>
      </c>
      <c r="AD96" s="289">
        <f t="shared" si="90"/>
        <v>0</v>
      </c>
      <c r="AE96" s="289">
        <f t="shared" si="90"/>
        <v>0</v>
      </c>
      <c r="AF96" s="289">
        <f t="shared" si="90"/>
        <v>0</v>
      </c>
      <c r="AG96" s="289">
        <f t="shared" si="90"/>
        <v>0</v>
      </c>
      <c r="AH96" s="289">
        <f t="shared" si="90"/>
        <v>0</v>
      </c>
      <c r="AI96" s="289">
        <f t="shared" si="90"/>
        <v>0</v>
      </c>
      <c r="AJ96" s="289">
        <f t="shared" si="90"/>
        <v>0</v>
      </c>
      <c r="AK96" s="289">
        <f t="shared" si="90"/>
        <v>0</v>
      </c>
      <c r="AL96" s="289">
        <f t="shared" si="90"/>
        <v>0</v>
      </c>
      <c r="AM96" s="289">
        <f t="shared" si="90"/>
        <v>0</v>
      </c>
      <c r="AN96" s="289">
        <f t="shared" si="90"/>
        <v>0</v>
      </c>
      <c r="AO96" s="289">
        <f t="shared" si="90"/>
        <v>0</v>
      </c>
      <c r="AP96" s="289">
        <f t="shared" si="90"/>
        <v>0</v>
      </c>
      <c r="AQ96" s="289">
        <f t="shared" si="90"/>
        <v>0</v>
      </c>
      <c r="AR96" s="289">
        <f t="shared" si="90"/>
        <v>0</v>
      </c>
      <c r="AS96" s="289">
        <f t="shared" si="90"/>
        <v>0</v>
      </c>
      <c r="AT96" s="289">
        <f t="shared" si="90"/>
        <v>0</v>
      </c>
      <c r="AU96" s="289">
        <f t="shared" si="90"/>
        <v>0</v>
      </c>
      <c r="AV96" s="289">
        <f t="shared" si="90"/>
        <v>0</v>
      </c>
      <c r="AW96" s="304"/>
      <c r="AX96" s="210"/>
    </row>
    <row r="97" ht="15" customHeight="true" spans="1:50">
      <c r="A97" s="187" t="s">
        <v>75</v>
      </c>
      <c r="B97" s="332"/>
      <c r="C97" s="333"/>
      <c r="D97" s="283"/>
      <c r="E97" s="265"/>
      <c r="F97" s="265"/>
      <c r="G97" s="275"/>
      <c r="H97" s="265">
        <v>8</v>
      </c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74">
        <f>SUM(LARGE(D99:S99,{1,2,3,4,5,6,7}))</f>
        <v>20</v>
      </c>
      <c r="U97" s="265"/>
      <c r="V97" s="265"/>
      <c r="W97" s="282">
        <v>6</v>
      </c>
      <c r="X97" s="353"/>
      <c r="Y97" s="355"/>
      <c r="Z97" s="355"/>
      <c r="AA97" s="355"/>
      <c r="AB97" s="355"/>
      <c r="AC97" s="355"/>
      <c r="AD97" s="355"/>
      <c r="AE97" s="355"/>
      <c r="AF97" s="355"/>
      <c r="AG97" s="355"/>
      <c r="AH97" s="355"/>
      <c r="AI97" s="355"/>
      <c r="AJ97" s="355"/>
      <c r="AK97" s="355"/>
      <c r="AL97" s="355"/>
      <c r="AM97" s="355"/>
      <c r="AN97" s="275"/>
      <c r="AO97" s="275"/>
      <c r="AP97" s="355"/>
      <c r="AQ97" s="355"/>
      <c r="AR97" s="355"/>
      <c r="AS97" s="275"/>
      <c r="AT97" s="355"/>
      <c r="AU97" s="355"/>
      <c r="AV97" s="355"/>
      <c r="AW97" s="303">
        <f t="shared" ref="AW97" si="91">SUM(X99:AV99)</f>
        <v>0</v>
      </c>
      <c r="AX97" s="227">
        <f>SUM(AW97,U99:W99,T97,B97:C99)</f>
        <v>38</v>
      </c>
    </row>
    <row r="98" ht="13.5" customHeight="true" spans="1:50">
      <c r="A98" s="334"/>
      <c r="B98" s="274"/>
      <c r="C98" s="303"/>
      <c r="D98" s="335"/>
      <c r="E98" s="338"/>
      <c r="F98" s="268"/>
      <c r="G98" s="268"/>
      <c r="H98" s="268">
        <v>12</v>
      </c>
      <c r="I98" s="268"/>
      <c r="J98" s="338"/>
      <c r="K98" s="338"/>
      <c r="L98" s="268"/>
      <c r="M98" s="268"/>
      <c r="N98" s="268"/>
      <c r="O98" s="268"/>
      <c r="P98" s="338"/>
      <c r="Q98" s="268"/>
      <c r="R98" s="268"/>
      <c r="S98" s="268"/>
      <c r="T98" s="274"/>
      <c r="U98" s="338"/>
      <c r="V98" s="338"/>
      <c r="W98" s="285">
        <v>12</v>
      </c>
      <c r="X98" s="354"/>
      <c r="Y98" s="356"/>
      <c r="Z98" s="356"/>
      <c r="AA98" s="356"/>
      <c r="AB98" s="356"/>
      <c r="AC98" s="356"/>
      <c r="AD98" s="356"/>
      <c r="AE98" s="356"/>
      <c r="AF98" s="356"/>
      <c r="AG98" s="356"/>
      <c r="AH98" s="356"/>
      <c r="AI98" s="356"/>
      <c r="AJ98" s="356"/>
      <c r="AK98" s="356"/>
      <c r="AL98" s="356"/>
      <c r="AM98" s="356"/>
      <c r="AN98" s="284"/>
      <c r="AO98" s="284"/>
      <c r="AP98" s="356"/>
      <c r="AQ98" s="356"/>
      <c r="AR98" s="356"/>
      <c r="AS98" s="284"/>
      <c r="AT98" s="356"/>
      <c r="AU98" s="356"/>
      <c r="AV98" s="356"/>
      <c r="AW98" s="303"/>
      <c r="AX98" s="227"/>
    </row>
    <row r="99" spans="1:50">
      <c r="A99" s="336"/>
      <c r="B99" s="275"/>
      <c r="C99" s="304"/>
      <c r="D99" s="319">
        <f t="shared" ref="D99" si="92">SUM(D97:D98)</f>
        <v>0</v>
      </c>
      <c r="E99" s="319">
        <f t="shared" ref="E99:H99" si="93">SUM(E97:E98)</f>
        <v>0</v>
      </c>
      <c r="F99" s="319">
        <f t="shared" si="93"/>
        <v>0</v>
      </c>
      <c r="G99" s="319">
        <f t="shared" si="93"/>
        <v>0</v>
      </c>
      <c r="H99" s="319">
        <f t="shared" si="93"/>
        <v>20</v>
      </c>
      <c r="I99" s="319">
        <f t="shared" ref="I99:S99" si="94">SUM(I97:I98)</f>
        <v>0</v>
      </c>
      <c r="J99" s="319">
        <f t="shared" si="94"/>
        <v>0</v>
      </c>
      <c r="K99" s="319">
        <f t="shared" si="94"/>
        <v>0</v>
      </c>
      <c r="L99" s="319">
        <f t="shared" si="94"/>
        <v>0</v>
      </c>
      <c r="M99" s="319">
        <f t="shared" si="94"/>
        <v>0</v>
      </c>
      <c r="N99" s="319">
        <f t="shared" si="94"/>
        <v>0</v>
      </c>
      <c r="O99" s="319">
        <f t="shared" si="94"/>
        <v>0</v>
      </c>
      <c r="P99" s="319">
        <f t="shared" si="94"/>
        <v>0</v>
      </c>
      <c r="Q99" s="319">
        <f t="shared" si="94"/>
        <v>0</v>
      </c>
      <c r="R99" s="319">
        <f t="shared" si="94"/>
        <v>0</v>
      </c>
      <c r="S99" s="319">
        <f t="shared" si="94"/>
        <v>0</v>
      </c>
      <c r="T99" s="275"/>
      <c r="U99" s="319">
        <f t="shared" ref="U99:AV99" si="95">SUM(U97:U98)</f>
        <v>0</v>
      </c>
      <c r="V99" s="319">
        <f t="shared" si="95"/>
        <v>0</v>
      </c>
      <c r="W99" s="288">
        <f t="shared" si="95"/>
        <v>18</v>
      </c>
      <c r="X99" s="289">
        <f t="shared" si="95"/>
        <v>0</v>
      </c>
      <c r="Y99" s="289">
        <f t="shared" si="95"/>
        <v>0</v>
      </c>
      <c r="Z99" s="289">
        <f t="shared" si="95"/>
        <v>0</v>
      </c>
      <c r="AA99" s="289">
        <f t="shared" si="95"/>
        <v>0</v>
      </c>
      <c r="AB99" s="289">
        <f t="shared" si="95"/>
        <v>0</v>
      </c>
      <c r="AC99" s="289">
        <f t="shared" si="95"/>
        <v>0</v>
      </c>
      <c r="AD99" s="289">
        <f t="shared" si="95"/>
        <v>0</v>
      </c>
      <c r="AE99" s="289">
        <f t="shared" si="95"/>
        <v>0</v>
      </c>
      <c r="AF99" s="289">
        <f t="shared" si="95"/>
        <v>0</v>
      </c>
      <c r="AG99" s="289">
        <f t="shared" si="95"/>
        <v>0</v>
      </c>
      <c r="AH99" s="289">
        <f t="shared" si="95"/>
        <v>0</v>
      </c>
      <c r="AI99" s="289">
        <f t="shared" si="95"/>
        <v>0</v>
      </c>
      <c r="AJ99" s="289">
        <f t="shared" si="95"/>
        <v>0</v>
      </c>
      <c r="AK99" s="289">
        <f t="shared" si="95"/>
        <v>0</v>
      </c>
      <c r="AL99" s="289">
        <f t="shared" si="95"/>
        <v>0</v>
      </c>
      <c r="AM99" s="289">
        <f t="shared" si="95"/>
        <v>0</v>
      </c>
      <c r="AN99" s="289">
        <f t="shared" si="95"/>
        <v>0</v>
      </c>
      <c r="AO99" s="289">
        <f t="shared" si="95"/>
        <v>0</v>
      </c>
      <c r="AP99" s="289">
        <f t="shared" si="95"/>
        <v>0</v>
      </c>
      <c r="AQ99" s="289">
        <f t="shared" si="95"/>
        <v>0</v>
      </c>
      <c r="AR99" s="289">
        <f t="shared" si="95"/>
        <v>0</v>
      </c>
      <c r="AS99" s="289">
        <f t="shared" si="95"/>
        <v>0</v>
      </c>
      <c r="AT99" s="289">
        <f t="shared" si="95"/>
        <v>0</v>
      </c>
      <c r="AU99" s="289">
        <f t="shared" si="95"/>
        <v>0</v>
      </c>
      <c r="AV99" s="289">
        <f t="shared" si="95"/>
        <v>0</v>
      </c>
      <c r="AW99" s="304"/>
      <c r="AX99" s="210"/>
    </row>
    <row r="100" ht="18" customHeight="true" spans="1:50">
      <c r="A100" s="187" t="s">
        <v>76</v>
      </c>
      <c r="B100" s="332"/>
      <c r="C100" s="333"/>
      <c r="D100" s="283"/>
      <c r="E100" s="265"/>
      <c r="F100" s="265">
        <v>14</v>
      </c>
      <c r="G100" s="27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>
        <v>9</v>
      </c>
      <c r="S100" s="265"/>
      <c r="T100" s="274">
        <f>SUM(LARGE(D102:S102,{1,2,3,4,5,6,7}))</f>
        <v>53</v>
      </c>
      <c r="U100" s="265"/>
      <c r="V100" s="265"/>
      <c r="W100" s="282">
        <v>6</v>
      </c>
      <c r="X100" s="283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  <c r="AJ100" s="265"/>
      <c r="AK100" s="265"/>
      <c r="AL100" s="265"/>
      <c r="AM100" s="265"/>
      <c r="AN100" s="275"/>
      <c r="AO100" s="275"/>
      <c r="AP100" s="265"/>
      <c r="AQ100" s="265"/>
      <c r="AR100" s="265"/>
      <c r="AS100" s="275"/>
      <c r="AT100" s="265"/>
      <c r="AU100" s="265"/>
      <c r="AV100" s="265"/>
      <c r="AW100" s="303">
        <f>SUM(X102:AV102)</f>
        <v>0</v>
      </c>
      <c r="AX100" s="227">
        <f>SUM(AW100,U102:W102,T100,B100:C102)</f>
        <v>71</v>
      </c>
    </row>
    <row r="101" s="321" customFormat="true" ht="18" customHeight="true" spans="1:50">
      <c r="A101" s="334"/>
      <c r="B101" s="274"/>
      <c r="C101" s="303"/>
      <c r="D101" s="335"/>
      <c r="E101" s="338"/>
      <c r="F101" s="268">
        <v>6</v>
      </c>
      <c r="G101" s="268"/>
      <c r="H101" s="268"/>
      <c r="I101" s="268"/>
      <c r="J101" s="338"/>
      <c r="K101" s="338"/>
      <c r="L101" s="268">
        <v>12</v>
      </c>
      <c r="M101" s="268"/>
      <c r="N101" s="268"/>
      <c r="O101" s="268"/>
      <c r="P101" s="338"/>
      <c r="Q101" s="268"/>
      <c r="R101" s="268">
        <v>12</v>
      </c>
      <c r="S101" s="268"/>
      <c r="T101" s="274"/>
      <c r="U101" s="338"/>
      <c r="V101" s="338"/>
      <c r="W101" s="285">
        <v>12</v>
      </c>
      <c r="X101" s="286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  <c r="AJ101" s="284"/>
      <c r="AK101" s="284"/>
      <c r="AL101" s="343"/>
      <c r="AM101" s="284"/>
      <c r="AN101" s="284"/>
      <c r="AO101" s="284"/>
      <c r="AP101" s="284"/>
      <c r="AQ101" s="284"/>
      <c r="AR101" s="284"/>
      <c r="AS101" s="284"/>
      <c r="AT101" s="284"/>
      <c r="AU101" s="284"/>
      <c r="AV101" s="284"/>
      <c r="AW101" s="303"/>
      <c r="AX101" s="227"/>
    </row>
    <row r="102" s="321" customFormat="true" ht="18" customHeight="true" spans="1:50">
      <c r="A102" s="336"/>
      <c r="B102" s="275"/>
      <c r="C102" s="304"/>
      <c r="D102" s="319">
        <f t="shared" ref="D102:H102" si="96">SUM(D100:D101)</f>
        <v>0</v>
      </c>
      <c r="E102" s="319">
        <f t="shared" si="96"/>
        <v>0</v>
      </c>
      <c r="F102" s="319">
        <f t="shared" si="96"/>
        <v>20</v>
      </c>
      <c r="G102" s="319">
        <f t="shared" si="96"/>
        <v>0</v>
      </c>
      <c r="H102" s="319">
        <f t="shared" si="96"/>
        <v>0</v>
      </c>
      <c r="I102" s="319">
        <f t="shared" ref="I102:S102" si="97">SUM(I100:I101)</f>
        <v>0</v>
      </c>
      <c r="J102" s="319">
        <f t="shared" si="97"/>
        <v>0</v>
      </c>
      <c r="K102" s="319">
        <f t="shared" si="97"/>
        <v>0</v>
      </c>
      <c r="L102" s="319">
        <f t="shared" si="97"/>
        <v>12</v>
      </c>
      <c r="M102" s="319">
        <f t="shared" si="97"/>
        <v>0</v>
      </c>
      <c r="N102" s="319">
        <f t="shared" si="97"/>
        <v>0</v>
      </c>
      <c r="O102" s="319">
        <f t="shared" si="97"/>
        <v>0</v>
      </c>
      <c r="P102" s="319">
        <f t="shared" si="97"/>
        <v>0</v>
      </c>
      <c r="Q102" s="319">
        <f t="shared" si="97"/>
        <v>0</v>
      </c>
      <c r="R102" s="319">
        <f t="shared" si="97"/>
        <v>21</v>
      </c>
      <c r="S102" s="319">
        <f t="shared" si="97"/>
        <v>0</v>
      </c>
      <c r="T102" s="275"/>
      <c r="U102" s="319">
        <f t="shared" ref="U102:AV102" si="98">SUM(U100:U101)</f>
        <v>0</v>
      </c>
      <c r="V102" s="319">
        <f t="shared" si="98"/>
        <v>0</v>
      </c>
      <c r="W102" s="288">
        <f t="shared" si="98"/>
        <v>18</v>
      </c>
      <c r="X102" s="289">
        <f t="shared" si="98"/>
        <v>0</v>
      </c>
      <c r="Y102" s="289">
        <f t="shared" si="98"/>
        <v>0</v>
      </c>
      <c r="Z102" s="289">
        <f t="shared" si="98"/>
        <v>0</v>
      </c>
      <c r="AA102" s="289">
        <f t="shared" si="98"/>
        <v>0</v>
      </c>
      <c r="AB102" s="289">
        <f t="shared" si="98"/>
        <v>0</v>
      </c>
      <c r="AC102" s="289">
        <f t="shared" si="98"/>
        <v>0</v>
      </c>
      <c r="AD102" s="289">
        <f t="shared" si="98"/>
        <v>0</v>
      </c>
      <c r="AE102" s="289">
        <f t="shared" si="98"/>
        <v>0</v>
      </c>
      <c r="AF102" s="289">
        <f t="shared" si="98"/>
        <v>0</v>
      </c>
      <c r="AG102" s="289">
        <f t="shared" si="98"/>
        <v>0</v>
      </c>
      <c r="AH102" s="289">
        <f t="shared" si="98"/>
        <v>0</v>
      </c>
      <c r="AI102" s="289">
        <f t="shared" si="98"/>
        <v>0</v>
      </c>
      <c r="AJ102" s="289">
        <f t="shared" si="98"/>
        <v>0</v>
      </c>
      <c r="AK102" s="289">
        <f t="shared" si="98"/>
        <v>0</v>
      </c>
      <c r="AL102" s="289">
        <f t="shared" si="98"/>
        <v>0</v>
      </c>
      <c r="AM102" s="289">
        <f t="shared" si="98"/>
        <v>0</v>
      </c>
      <c r="AN102" s="289">
        <f t="shared" si="98"/>
        <v>0</v>
      </c>
      <c r="AO102" s="289">
        <f t="shared" si="98"/>
        <v>0</v>
      </c>
      <c r="AP102" s="289">
        <f t="shared" si="98"/>
        <v>0</v>
      </c>
      <c r="AQ102" s="289">
        <f t="shared" si="98"/>
        <v>0</v>
      </c>
      <c r="AR102" s="289">
        <f t="shared" si="98"/>
        <v>0</v>
      </c>
      <c r="AS102" s="289">
        <f t="shared" si="98"/>
        <v>0</v>
      </c>
      <c r="AT102" s="289">
        <f t="shared" si="98"/>
        <v>0</v>
      </c>
      <c r="AU102" s="289">
        <f t="shared" si="98"/>
        <v>0</v>
      </c>
      <c r="AV102" s="289">
        <f t="shared" si="98"/>
        <v>0</v>
      </c>
      <c r="AW102" s="304"/>
      <c r="AX102" s="210"/>
    </row>
    <row r="103" ht="18" customHeight="true" spans="1:50">
      <c r="A103" s="187" t="s">
        <v>77</v>
      </c>
      <c r="B103" s="332"/>
      <c r="C103" s="333"/>
      <c r="D103" s="283"/>
      <c r="E103" s="265"/>
      <c r="F103" s="265"/>
      <c r="G103" s="275"/>
      <c r="H103" s="265"/>
      <c r="I103" s="265"/>
      <c r="J103" s="265"/>
      <c r="K103" s="265"/>
      <c r="L103" s="265">
        <v>3</v>
      </c>
      <c r="M103" s="265"/>
      <c r="N103" s="265"/>
      <c r="O103" s="265"/>
      <c r="P103" s="265"/>
      <c r="Q103" s="265"/>
      <c r="R103" s="265"/>
      <c r="S103" s="265"/>
      <c r="T103" s="274">
        <f>SUM(LARGE(D105:S105,{1,2,3,4,5,6,7}))</f>
        <v>21</v>
      </c>
      <c r="U103" s="265"/>
      <c r="V103" s="265">
        <v>2</v>
      </c>
      <c r="W103" s="282"/>
      <c r="X103" s="283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  <c r="AJ103" s="265"/>
      <c r="AK103" s="265"/>
      <c r="AL103" s="265"/>
      <c r="AM103" s="265"/>
      <c r="AN103" s="275"/>
      <c r="AO103" s="275"/>
      <c r="AP103" s="265"/>
      <c r="AQ103" s="265"/>
      <c r="AR103" s="265"/>
      <c r="AS103" s="275"/>
      <c r="AT103" s="265"/>
      <c r="AU103" s="265"/>
      <c r="AV103" s="265"/>
      <c r="AW103" s="303">
        <f>SUM(X105:AV105)</f>
        <v>0</v>
      </c>
      <c r="AX103" s="227">
        <f>SUM(AW103,U105:W105,T103,B103:C105)</f>
        <v>29</v>
      </c>
    </row>
    <row r="104" s="321" customFormat="true" ht="18" customHeight="true" spans="1:50">
      <c r="A104" s="334"/>
      <c r="B104" s="274"/>
      <c r="C104" s="303"/>
      <c r="D104" s="335"/>
      <c r="E104" s="338"/>
      <c r="F104" s="268"/>
      <c r="G104" s="268"/>
      <c r="H104" s="268"/>
      <c r="I104" s="268"/>
      <c r="J104" s="338"/>
      <c r="K104" s="338"/>
      <c r="L104" s="268">
        <v>18</v>
      </c>
      <c r="M104" s="268"/>
      <c r="N104" s="268"/>
      <c r="O104" s="268"/>
      <c r="P104" s="338"/>
      <c r="Q104" s="268"/>
      <c r="R104" s="268"/>
      <c r="S104" s="268"/>
      <c r="T104" s="274"/>
      <c r="U104" s="338"/>
      <c r="V104" s="338">
        <v>6</v>
      </c>
      <c r="W104" s="285"/>
      <c r="X104" s="286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4"/>
      <c r="AN104" s="284"/>
      <c r="AO104" s="284"/>
      <c r="AP104" s="284"/>
      <c r="AQ104" s="284"/>
      <c r="AR104" s="284"/>
      <c r="AS104" s="284"/>
      <c r="AT104" s="284"/>
      <c r="AU104" s="284"/>
      <c r="AV104" s="284"/>
      <c r="AW104" s="303"/>
      <c r="AX104" s="227"/>
    </row>
    <row r="105" s="321" customFormat="true" ht="18" customHeight="true" spans="1:50">
      <c r="A105" s="336"/>
      <c r="B105" s="275"/>
      <c r="C105" s="304"/>
      <c r="D105" s="319">
        <f t="shared" ref="D105:H105" si="99">SUM(D103:D104)</f>
        <v>0</v>
      </c>
      <c r="E105" s="319">
        <f t="shared" si="99"/>
        <v>0</v>
      </c>
      <c r="F105" s="319">
        <f t="shared" si="99"/>
        <v>0</v>
      </c>
      <c r="G105" s="319">
        <f t="shared" si="99"/>
        <v>0</v>
      </c>
      <c r="H105" s="319">
        <f t="shared" si="99"/>
        <v>0</v>
      </c>
      <c r="I105" s="319">
        <f t="shared" ref="I105:S105" si="100">SUM(I103:I104)</f>
        <v>0</v>
      </c>
      <c r="J105" s="319">
        <f t="shared" si="100"/>
        <v>0</v>
      </c>
      <c r="K105" s="319">
        <f t="shared" si="100"/>
        <v>0</v>
      </c>
      <c r="L105" s="319">
        <f t="shared" si="100"/>
        <v>21</v>
      </c>
      <c r="M105" s="319">
        <f t="shared" si="100"/>
        <v>0</v>
      </c>
      <c r="N105" s="319">
        <f t="shared" si="100"/>
        <v>0</v>
      </c>
      <c r="O105" s="319">
        <f t="shared" si="100"/>
        <v>0</v>
      </c>
      <c r="P105" s="319">
        <f t="shared" si="100"/>
        <v>0</v>
      </c>
      <c r="Q105" s="319">
        <f t="shared" si="100"/>
        <v>0</v>
      </c>
      <c r="R105" s="319">
        <f t="shared" si="100"/>
        <v>0</v>
      </c>
      <c r="S105" s="319">
        <f t="shared" si="100"/>
        <v>0</v>
      </c>
      <c r="T105" s="275"/>
      <c r="U105" s="319">
        <f t="shared" ref="U105:AV105" si="101">SUM(U103:U104)</f>
        <v>0</v>
      </c>
      <c r="V105" s="319">
        <f t="shared" si="101"/>
        <v>8</v>
      </c>
      <c r="W105" s="288">
        <f t="shared" si="101"/>
        <v>0</v>
      </c>
      <c r="X105" s="289">
        <f t="shared" si="101"/>
        <v>0</v>
      </c>
      <c r="Y105" s="289">
        <f t="shared" si="101"/>
        <v>0</v>
      </c>
      <c r="Z105" s="289">
        <f t="shared" si="101"/>
        <v>0</v>
      </c>
      <c r="AA105" s="289">
        <f t="shared" si="101"/>
        <v>0</v>
      </c>
      <c r="AB105" s="289">
        <f t="shared" si="101"/>
        <v>0</v>
      </c>
      <c r="AC105" s="289">
        <f t="shared" si="101"/>
        <v>0</v>
      </c>
      <c r="AD105" s="289">
        <f t="shared" si="101"/>
        <v>0</v>
      </c>
      <c r="AE105" s="289">
        <f t="shared" si="101"/>
        <v>0</v>
      </c>
      <c r="AF105" s="289">
        <f t="shared" si="101"/>
        <v>0</v>
      </c>
      <c r="AG105" s="289">
        <f t="shared" si="101"/>
        <v>0</v>
      </c>
      <c r="AH105" s="289">
        <f t="shared" si="101"/>
        <v>0</v>
      </c>
      <c r="AI105" s="289">
        <f t="shared" si="101"/>
        <v>0</v>
      </c>
      <c r="AJ105" s="289">
        <f t="shared" si="101"/>
        <v>0</v>
      </c>
      <c r="AK105" s="289">
        <f t="shared" si="101"/>
        <v>0</v>
      </c>
      <c r="AL105" s="289">
        <f t="shared" si="101"/>
        <v>0</v>
      </c>
      <c r="AM105" s="289">
        <f t="shared" si="101"/>
        <v>0</v>
      </c>
      <c r="AN105" s="289">
        <f t="shared" si="101"/>
        <v>0</v>
      </c>
      <c r="AO105" s="289">
        <f t="shared" si="101"/>
        <v>0</v>
      </c>
      <c r="AP105" s="289">
        <f t="shared" si="101"/>
        <v>0</v>
      </c>
      <c r="AQ105" s="289">
        <f t="shared" si="101"/>
        <v>0</v>
      </c>
      <c r="AR105" s="289">
        <f t="shared" si="101"/>
        <v>0</v>
      </c>
      <c r="AS105" s="289">
        <f t="shared" si="101"/>
        <v>0</v>
      </c>
      <c r="AT105" s="289">
        <f t="shared" si="101"/>
        <v>0</v>
      </c>
      <c r="AU105" s="289">
        <f t="shared" si="101"/>
        <v>0</v>
      </c>
      <c r="AV105" s="289">
        <f t="shared" si="101"/>
        <v>0</v>
      </c>
      <c r="AW105" s="304"/>
      <c r="AX105" s="210"/>
    </row>
    <row r="106" ht="18" customHeight="true" spans="1:50">
      <c r="A106" s="187" t="s">
        <v>78</v>
      </c>
      <c r="B106" s="332"/>
      <c r="C106" s="333"/>
      <c r="D106" s="283"/>
      <c r="E106" s="265"/>
      <c r="F106" s="265"/>
      <c r="G106" s="27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74">
        <f>SUM(LARGE(D108:S108,{1,2,3,4,5,6,7}))</f>
        <v>0</v>
      </c>
      <c r="U106" s="265"/>
      <c r="V106" s="265"/>
      <c r="W106" s="282"/>
      <c r="X106" s="283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  <c r="AJ106" s="265"/>
      <c r="AK106" s="265"/>
      <c r="AL106" s="265"/>
      <c r="AM106" s="265"/>
      <c r="AN106" s="275"/>
      <c r="AO106" s="275"/>
      <c r="AP106" s="265"/>
      <c r="AQ106" s="265"/>
      <c r="AR106" s="265"/>
      <c r="AS106" s="275"/>
      <c r="AT106" s="265"/>
      <c r="AU106" s="265"/>
      <c r="AV106" s="265"/>
      <c r="AW106" s="303">
        <f>SUM(X108:AV108)</f>
        <v>0</v>
      </c>
      <c r="AX106" s="227">
        <f>SUM(AW106,U108:W108,T106,B106:C108)</f>
        <v>0</v>
      </c>
    </row>
    <row r="107" s="321" customFormat="true" ht="18" customHeight="true" spans="1:50">
      <c r="A107" s="334"/>
      <c r="B107" s="274"/>
      <c r="C107" s="303"/>
      <c r="D107" s="335"/>
      <c r="E107" s="338"/>
      <c r="F107" s="268"/>
      <c r="G107" s="268"/>
      <c r="H107" s="268"/>
      <c r="I107" s="268"/>
      <c r="J107" s="338"/>
      <c r="K107" s="338"/>
      <c r="L107" s="268"/>
      <c r="M107" s="268"/>
      <c r="N107" s="268"/>
      <c r="O107" s="268"/>
      <c r="P107" s="338"/>
      <c r="Q107" s="268"/>
      <c r="R107" s="268"/>
      <c r="S107" s="268"/>
      <c r="T107" s="274"/>
      <c r="U107" s="338"/>
      <c r="V107" s="338"/>
      <c r="W107" s="285"/>
      <c r="X107" s="286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4"/>
      <c r="AI107" s="284"/>
      <c r="AJ107" s="284"/>
      <c r="AK107" s="284"/>
      <c r="AL107" s="284"/>
      <c r="AM107" s="284"/>
      <c r="AN107" s="284"/>
      <c r="AO107" s="284"/>
      <c r="AP107" s="284"/>
      <c r="AQ107" s="284"/>
      <c r="AR107" s="284"/>
      <c r="AS107" s="284"/>
      <c r="AT107" s="284"/>
      <c r="AU107" s="284"/>
      <c r="AV107" s="284"/>
      <c r="AW107" s="303"/>
      <c r="AX107" s="227"/>
    </row>
    <row r="108" s="321" customFormat="true" ht="18" customHeight="true" spans="1:50">
      <c r="A108" s="336"/>
      <c r="B108" s="275"/>
      <c r="C108" s="304"/>
      <c r="D108" s="319">
        <f t="shared" ref="D108:H108" si="102">SUM(D106:D107)</f>
        <v>0</v>
      </c>
      <c r="E108" s="319">
        <f t="shared" si="102"/>
        <v>0</v>
      </c>
      <c r="F108" s="319">
        <f t="shared" si="102"/>
        <v>0</v>
      </c>
      <c r="G108" s="319">
        <f t="shared" si="102"/>
        <v>0</v>
      </c>
      <c r="H108" s="319">
        <f t="shared" si="102"/>
        <v>0</v>
      </c>
      <c r="I108" s="319">
        <f t="shared" ref="I108:S108" si="103">SUM(I106:I107)</f>
        <v>0</v>
      </c>
      <c r="J108" s="319">
        <f t="shared" si="103"/>
        <v>0</v>
      </c>
      <c r="K108" s="319">
        <f t="shared" si="103"/>
        <v>0</v>
      </c>
      <c r="L108" s="319">
        <f t="shared" si="103"/>
        <v>0</v>
      </c>
      <c r="M108" s="319">
        <f t="shared" si="103"/>
        <v>0</v>
      </c>
      <c r="N108" s="319">
        <f t="shared" si="103"/>
        <v>0</v>
      </c>
      <c r="O108" s="319">
        <f t="shared" si="103"/>
        <v>0</v>
      </c>
      <c r="P108" s="319">
        <f t="shared" si="103"/>
        <v>0</v>
      </c>
      <c r="Q108" s="319">
        <f t="shared" si="103"/>
        <v>0</v>
      </c>
      <c r="R108" s="319">
        <f t="shared" si="103"/>
        <v>0</v>
      </c>
      <c r="S108" s="319">
        <f t="shared" si="103"/>
        <v>0</v>
      </c>
      <c r="T108" s="275"/>
      <c r="U108" s="319">
        <f t="shared" ref="U108:AV108" si="104">SUM(U106:U107)</f>
        <v>0</v>
      </c>
      <c r="V108" s="319">
        <f t="shared" si="104"/>
        <v>0</v>
      </c>
      <c r="W108" s="288">
        <f t="shared" si="104"/>
        <v>0</v>
      </c>
      <c r="X108" s="289">
        <f t="shared" si="104"/>
        <v>0</v>
      </c>
      <c r="Y108" s="289">
        <f t="shared" si="104"/>
        <v>0</v>
      </c>
      <c r="Z108" s="289">
        <f t="shared" si="104"/>
        <v>0</v>
      </c>
      <c r="AA108" s="289">
        <f t="shared" si="104"/>
        <v>0</v>
      </c>
      <c r="AB108" s="289">
        <f t="shared" si="104"/>
        <v>0</v>
      </c>
      <c r="AC108" s="289">
        <f t="shared" si="104"/>
        <v>0</v>
      </c>
      <c r="AD108" s="289">
        <f t="shared" si="104"/>
        <v>0</v>
      </c>
      <c r="AE108" s="289">
        <f t="shared" si="104"/>
        <v>0</v>
      </c>
      <c r="AF108" s="289">
        <f t="shared" si="104"/>
        <v>0</v>
      </c>
      <c r="AG108" s="289">
        <f t="shared" si="104"/>
        <v>0</v>
      </c>
      <c r="AH108" s="289">
        <f t="shared" si="104"/>
        <v>0</v>
      </c>
      <c r="AI108" s="289">
        <f t="shared" si="104"/>
        <v>0</v>
      </c>
      <c r="AJ108" s="289">
        <f t="shared" si="104"/>
        <v>0</v>
      </c>
      <c r="AK108" s="289">
        <f t="shared" si="104"/>
        <v>0</v>
      </c>
      <c r="AL108" s="289">
        <f t="shared" si="104"/>
        <v>0</v>
      </c>
      <c r="AM108" s="289">
        <f t="shared" si="104"/>
        <v>0</v>
      </c>
      <c r="AN108" s="289">
        <f t="shared" si="104"/>
        <v>0</v>
      </c>
      <c r="AO108" s="289">
        <f t="shared" si="104"/>
        <v>0</v>
      </c>
      <c r="AP108" s="289">
        <f t="shared" si="104"/>
        <v>0</v>
      </c>
      <c r="AQ108" s="289">
        <f t="shared" si="104"/>
        <v>0</v>
      </c>
      <c r="AR108" s="289">
        <f t="shared" si="104"/>
        <v>0</v>
      </c>
      <c r="AS108" s="289">
        <f t="shared" si="104"/>
        <v>0</v>
      </c>
      <c r="AT108" s="289">
        <f t="shared" si="104"/>
        <v>0</v>
      </c>
      <c r="AU108" s="289">
        <f t="shared" si="104"/>
        <v>0</v>
      </c>
      <c r="AV108" s="289">
        <f t="shared" si="104"/>
        <v>0</v>
      </c>
      <c r="AW108" s="304"/>
      <c r="AX108" s="210"/>
    </row>
    <row r="109" ht="18" customHeight="true" spans="1:50">
      <c r="A109" s="187" t="s">
        <v>79</v>
      </c>
      <c r="B109" s="332"/>
      <c r="C109" s="333"/>
      <c r="D109" s="283"/>
      <c r="E109" s="265"/>
      <c r="F109" s="265"/>
      <c r="G109" s="27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74">
        <f>SUM(LARGE(D111:S111,{1,2,3,4,5,6,7}))</f>
        <v>0</v>
      </c>
      <c r="U109" s="265"/>
      <c r="V109" s="265"/>
      <c r="W109" s="282">
        <v>6</v>
      </c>
      <c r="X109" s="283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  <c r="AJ109" s="265"/>
      <c r="AK109" s="265"/>
      <c r="AL109" s="265"/>
      <c r="AM109" s="265"/>
      <c r="AN109" s="275"/>
      <c r="AO109" s="275"/>
      <c r="AP109" s="265"/>
      <c r="AQ109" s="265"/>
      <c r="AR109" s="265"/>
      <c r="AS109" s="275"/>
      <c r="AT109" s="265"/>
      <c r="AU109" s="265"/>
      <c r="AV109" s="265"/>
      <c r="AW109" s="303">
        <f>SUM(X111:AV111)</f>
        <v>0</v>
      </c>
      <c r="AX109" s="227">
        <f>SUM(AW109,U111:W111,T109,B109:C111)</f>
        <v>18</v>
      </c>
    </row>
    <row r="110" s="321" customFormat="true" ht="18" customHeight="true" spans="1:50">
      <c r="A110" s="334"/>
      <c r="B110" s="274"/>
      <c r="C110" s="303"/>
      <c r="D110" s="335"/>
      <c r="E110" s="338"/>
      <c r="F110" s="268"/>
      <c r="G110" s="268"/>
      <c r="H110" s="268"/>
      <c r="I110" s="268"/>
      <c r="J110" s="338"/>
      <c r="K110" s="338"/>
      <c r="L110" s="268"/>
      <c r="M110" s="268"/>
      <c r="N110" s="268"/>
      <c r="O110" s="268"/>
      <c r="P110" s="338"/>
      <c r="Q110" s="268"/>
      <c r="R110" s="268"/>
      <c r="S110" s="268"/>
      <c r="T110" s="274"/>
      <c r="U110" s="338"/>
      <c r="V110" s="338"/>
      <c r="W110" s="285">
        <v>12</v>
      </c>
      <c r="X110" s="286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4"/>
      <c r="AI110" s="284"/>
      <c r="AJ110" s="284"/>
      <c r="AK110" s="284"/>
      <c r="AL110" s="284"/>
      <c r="AM110" s="284"/>
      <c r="AN110" s="284"/>
      <c r="AO110" s="284"/>
      <c r="AP110" s="284"/>
      <c r="AQ110" s="284"/>
      <c r="AR110" s="284"/>
      <c r="AS110" s="284"/>
      <c r="AT110" s="284"/>
      <c r="AU110" s="284"/>
      <c r="AV110" s="284"/>
      <c r="AW110" s="303"/>
      <c r="AX110" s="227"/>
    </row>
    <row r="111" s="321" customFormat="true" ht="18" customHeight="true" spans="1:50">
      <c r="A111" s="336"/>
      <c r="B111" s="275"/>
      <c r="C111" s="304"/>
      <c r="D111" s="319">
        <f t="shared" ref="D111:H111" si="105">SUM(D109:D110)</f>
        <v>0</v>
      </c>
      <c r="E111" s="319">
        <f t="shared" si="105"/>
        <v>0</v>
      </c>
      <c r="F111" s="319">
        <f t="shared" si="105"/>
        <v>0</v>
      </c>
      <c r="G111" s="319">
        <f t="shared" si="105"/>
        <v>0</v>
      </c>
      <c r="H111" s="319">
        <f t="shared" si="105"/>
        <v>0</v>
      </c>
      <c r="I111" s="319">
        <f t="shared" ref="I111:S111" si="106">SUM(I109:I110)</f>
        <v>0</v>
      </c>
      <c r="J111" s="319">
        <f t="shared" si="106"/>
        <v>0</v>
      </c>
      <c r="K111" s="319">
        <f t="shared" si="106"/>
        <v>0</v>
      </c>
      <c r="L111" s="319">
        <f t="shared" si="106"/>
        <v>0</v>
      </c>
      <c r="M111" s="319">
        <f t="shared" si="106"/>
        <v>0</v>
      </c>
      <c r="N111" s="319">
        <f t="shared" si="106"/>
        <v>0</v>
      </c>
      <c r="O111" s="319">
        <f t="shared" si="106"/>
        <v>0</v>
      </c>
      <c r="P111" s="319">
        <f t="shared" si="106"/>
        <v>0</v>
      </c>
      <c r="Q111" s="319">
        <f t="shared" si="106"/>
        <v>0</v>
      </c>
      <c r="R111" s="319">
        <f t="shared" si="106"/>
        <v>0</v>
      </c>
      <c r="S111" s="319">
        <f t="shared" si="106"/>
        <v>0</v>
      </c>
      <c r="T111" s="275"/>
      <c r="U111" s="319">
        <f t="shared" ref="U111:AV111" si="107">SUM(U109:U110)</f>
        <v>0</v>
      </c>
      <c r="V111" s="319">
        <f t="shared" si="107"/>
        <v>0</v>
      </c>
      <c r="W111" s="288">
        <f t="shared" si="107"/>
        <v>18</v>
      </c>
      <c r="X111" s="289">
        <f t="shared" si="107"/>
        <v>0</v>
      </c>
      <c r="Y111" s="289">
        <f t="shared" si="107"/>
        <v>0</v>
      </c>
      <c r="Z111" s="289">
        <f t="shared" si="107"/>
        <v>0</v>
      </c>
      <c r="AA111" s="289">
        <f t="shared" si="107"/>
        <v>0</v>
      </c>
      <c r="AB111" s="289">
        <f t="shared" si="107"/>
        <v>0</v>
      </c>
      <c r="AC111" s="289">
        <f t="shared" si="107"/>
        <v>0</v>
      </c>
      <c r="AD111" s="289">
        <f t="shared" si="107"/>
        <v>0</v>
      </c>
      <c r="AE111" s="289">
        <f t="shared" si="107"/>
        <v>0</v>
      </c>
      <c r="AF111" s="289">
        <f t="shared" si="107"/>
        <v>0</v>
      </c>
      <c r="AG111" s="289">
        <f t="shared" si="107"/>
        <v>0</v>
      </c>
      <c r="AH111" s="289">
        <f t="shared" si="107"/>
        <v>0</v>
      </c>
      <c r="AI111" s="289">
        <f t="shared" si="107"/>
        <v>0</v>
      </c>
      <c r="AJ111" s="289">
        <f t="shared" si="107"/>
        <v>0</v>
      </c>
      <c r="AK111" s="289">
        <f t="shared" si="107"/>
        <v>0</v>
      </c>
      <c r="AL111" s="289">
        <f t="shared" si="107"/>
        <v>0</v>
      </c>
      <c r="AM111" s="289">
        <f t="shared" si="107"/>
        <v>0</v>
      </c>
      <c r="AN111" s="289">
        <f t="shared" si="107"/>
        <v>0</v>
      </c>
      <c r="AO111" s="289">
        <f t="shared" si="107"/>
        <v>0</v>
      </c>
      <c r="AP111" s="289">
        <f t="shared" si="107"/>
        <v>0</v>
      </c>
      <c r="AQ111" s="289">
        <f t="shared" si="107"/>
        <v>0</v>
      </c>
      <c r="AR111" s="289">
        <f t="shared" si="107"/>
        <v>0</v>
      </c>
      <c r="AS111" s="289">
        <f t="shared" si="107"/>
        <v>0</v>
      </c>
      <c r="AT111" s="289">
        <f t="shared" si="107"/>
        <v>0</v>
      </c>
      <c r="AU111" s="289">
        <f t="shared" si="107"/>
        <v>0</v>
      </c>
      <c r="AV111" s="289">
        <f t="shared" si="107"/>
        <v>0</v>
      </c>
      <c r="AW111" s="304"/>
      <c r="AX111" s="210"/>
    </row>
    <row r="112" ht="18" customHeight="true" spans="1:50">
      <c r="A112" s="187" t="s">
        <v>80</v>
      </c>
      <c r="B112" s="332"/>
      <c r="C112" s="333"/>
      <c r="D112" s="283"/>
      <c r="E112" s="265"/>
      <c r="F112" s="265"/>
      <c r="G112" s="27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74">
        <f>SUM(LARGE(D114:S114,{1,2,3,4,5,6,7}))</f>
        <v>0</v>
      </c>
      <c r="U112" s="265"/>
      <c r="V112" s="265"/>
      <c r="W112" s="282"/>
      <c r="X112" s="283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  <c r="AJ112" s="265"/>
      <c r="AK112" s="265"/>
      <c r="AL112" s="265"/>
      <c r="AM112" s="265"/>
      <c r="AN112" s="275"/>
      <c r="AO112" s="275"/>
      <c r="AP112" s="265"/>
      <c r="AQ112" s="265"/>
      <c r="AR112" s="265"/>
      <c r="AS112" s="275"/>
      <c r="AT112" s="265"/>
      <c r="AU112" s="265"/>
      <c r="AV112" s="265"/>
      <c r="AW112" s="303">
        <f>SUM(X114:AV114)</f>
        <v>0</v>
      </c>
      <c r="AX112" s="227">
        <f>SUM(AW112,U114:W114,T112,B112:C114)</f>
        <v>0</v>
      </c>
    </row>
    <row r="113" s="321" customFormat="true" ht="18" customHeight="true" spans="1:50">
      <c r="A113" s="334"/>
      <c r="B113" s="274"/>
      <c r="C113" s="303"/>
      <c r="D113" s="335"/>
      <c r="E113" s="338"/>
      <c r="F113" s="268"/>
      <c r="G113" s="268"/>
      <c r="H113" s="268"/>
      <c r="I113" s="268"/>
      <c r="J113" s="338"/>
      <c r="K113" s="338"/>
      <c r="L113" s="268"/>
      <c r="M113" s="268"/>
      <c r="N113" s="268"/>
      <c r="O113" s="268"/>
      <c r="P113" s="352"/>
      <c r="Q113" s="268"/>
      <c r="R113" s="268"/>
      <c r="S113" s="268"/>
      <c r="T113" s="274"/>
      <c r="U113" s="338"/>
      <c r="V113" s="338"/>
      <c r="W113" s="285"/>
      <c r="X113" s="286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  <c r="AI113" s="284"/>
      <c r="AJ113" s="284"/>
      <c r="AK113" s="284"/>
      <c r="AL113" s="284"/>
      <c r="AM113" s="284"/>
      <c r="AN113" s="284"/>
      <c r="AO113" s="284"/>
      <c r="AP113" s="284"/>
      <c r="AQ113" s="284"/>
      <c r="AR113" s="284"/>
      <c r="AS113" s="284"/>
      <c r="AT113" s="284"/>
      <c r="AU113" s="284"/>
      <c r="AV113" s="284"/>
      <c r="AW113" s="303"/>
      <c r="AX113" s="227"/>
    </row>
    <row r="114" s="321" customFormat="true" ht="18" customHeight="true" spans="1:50">
      <c r="A114" s="336"/>
      <c r="B114" s="275"/>
      <c r="C114" s="304"/>
      <c r="D114" s="319">
        <f t="shared" ref="D114:H114" si="108">SUM(D112:D113)</f>
        <v>0</v>
      </c>
      <c r="E114" s="319">
        <f t="shared" si="108"/>
        <v>0</v>
      </c>
      <c r="F114" s="319">
        <f t="shared" si="108"/>
        <v>0</v>
      </c>
      <c r="G114" s="319"/>
      <c r="H114" s="319">
        <f t="shared" si="108"/>
        <v>0</v>
      </c>
      <c r="I114" s="319">
        <f t="shared" ref="I114:S114" si="109">SUM(I112:I113)</f>
        <v>0</v>
      </c>
      <c r="J114" s="319">
        <f t="shared" si="109"/>
        <v>0</v>
      </c>
      <c r="K114" s="319">
        <f t="shared" si="109"/>
        <v>0</v>
      </c>
      <c r="L114" s="319">
        <f t="shared" si="109"/>
        <v>0</v>
      </c>
      <c r="M114" s="319">
        <f t="shared" si="109"/>
        <v>0</v>
      </c>
      <c r="N114" s="319">
        <f t="shared" si="109"/>
        <v>0</v>
      </c>
      <c r="O114" s="319">
        <f t="shared" si="109"/>
        <v>0</v>
      </c>
      <c r="P114" s="319">
        <f t="shared" si="109"/>
        <v>0</v>
      </c>
      <c r="Q114" s="319">
        <f t="shared" si="109"/>
        <v>0</v>
      </c>
      <c r="R114" s="319">
        <f t="shared" si="109"/>
        <v>0</v>
      </c>
      <c r="S114" s="319">
        <f t="shared" si="109"/>
        <v>0</v>
      </c>
      <c r="T114" s="275"/>
      <c r="U114" s="319">
        <f t="shared" ref="U114:AV114" si="110">SUM(U112:U113)</f>
        <v>0</v>
      </c>
      <c r="V114" s="319">
        <f t="shared" si="110"/>
        <v>0</v>
      </c>
      <c r="W114" s="288">
        <f t="shared" si="110"/>
        <v>0</v>
      </c>
      <c r="X114" s="289">
        <f t="shared" si="110"/>
        <v>0</v>
      </c>
      <c r="Y114" s="289">
        <f t="shared" si="110"/>
        <v>0</v>
      </c>
      <c r="Z114" s="289">
        <f t="shared" si="110"/>
        <v>0</v>
      </c>
      <c r="AA114" s="289">
        <f t="shared" si="110"/>
        <v>0</v>
      </c>
      <c r="AB114" s="289">
        <f t="shared" si="110"/>
        <v>0</v>
      </c>
      <c r="AC114" s="289">
        <f t="shared" si="110"/>
        <v>0</v>
      </c>
      <c r="AD114" s="289">
        <f t="shared" si="110"/>
        <v>0</v>
      </c>
      <c r="AE114" s="289">
        <f t="shared" si="110"/>
        <v>0</v>
      </c>
      <c r="AF114" s="289">
        <f t="shared" si="110"/>
        <v>0</v>
      </c>
      <c r="AG114" s="289">
        <f t="shared" si="110"/>
        <v>0</v>
      </c>
      <c r="AH114" s="289">
        <f t="shared" si="110"/>
        <v>0</v>
      </c>
      <c r="AI114" s="289">
        <f t="shared" si="110"/>
        <v>0</v>
      </c>
      <c r="AJ114" s="289">
        <f t="shared" si="110"/>
        <v>0</v>
      </c>
      <c r="AK114" s="289">
        <f t="shared" si="110"/>
        <v>0</v>
      </c>
      <c r="AL114" s="289">
        <f t="shared" si="110"/>
        <v>0</v>
      </c>
      <c r="AM114" s="289">
        <f t="shared" si="110"/>
        <v>0</v>
      </c>
      <c r="AN114" s="289">
        <f t="shared" si="110"/>
        <v>0</v>
      </c>
      <c r="AO114" s="289">
        <f t="shared" si="110"/>
        <v>0</v>
      </c>
      <c r="AP114" s="289">
        <f t="shared" si="110"/>
        <v>0</v>
      </c>
      <c r="AQ114" s="289">
        <f t="shared" si="110"/>
        <v>0</v>
      </c>
      <c r="AR114" s="289">
        <f t="shared" si="110"/>
        <v>0</v>
      </c>
      <c r="AS114" s="289">
        <f t="shared" si="110"/>
        <v>0</v>
      </c>
      <c r="AT114" s="289">
        <f t="shared" si="110"/>
        <v>0</v>
      </c>
      <c r="AU114" s="289">
        <f t="shared" si="110"/>
        <v>0</v>
      </c>
      <c r="AV114" s="289">
        <f t="shared" si="110"/>
        <v>0</v>
      </c>
      <c r="AW114" s="304"/>
      <c r="AX114" s="210"/>
    </row>
    <row r="115" ht="18" customHeight="true" spans="1:50">
      <c r="A115" s="187" t="s">
        <v>81</v>
      </c>
      <c r="B115" s="332"/>
      <c r="C115" s="333"/>
      <c r="D115" s="283"/>
      <c r="E115" s="265"/>
      <c r="F115" s="265"/>
      <c r="G115" s="275"/>
      <c r="H115" s="265">
        <v>3</v>
      </c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74">
        <f>SUM(LARGE(D117:S117,{1,2,3,4,5,6,7}))</f>
        <v>15</v>
      </c>
      <c r="U115" s="265"/>
      <c r="V115" s="265">
        <v>20</v>
      </c>
      <c r="W115" s="282"/>
      <c r="X115" s="283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  <c r="AJ115" s="265"/>
      <c r="AK115" s="265"/>
      <c r="AL115" s="265"/>
      <c r="AM115" s="265"/>
      <c r="AN115" s="275"/>
      <c r="AO115" s="275"/>
      <c r="AP115" s="265"/>
      <c r="AQ115" s="265"/>
      <c r="AR115" s="265"/>
      <c r="AS115" s="275"/>
      <c r="AT115" s="265"/>
      <c r="AU115" s="265"/>
      <c r="AV115" s="265"/>
      <c r="AW115" s="303">
        <f>SUM(X117:AV117)</f>
        <v>0</v>
      </c>
      <c r="AX115" s="227">
        <f>SUM(AW115,U117:W117,T115,B115:C117)</f>
        <v>47</v>
      </c>
    </row>
    <row r="116" s="321" customFormat="true" ht="18" customHeight="true" spans="1:50">
      <c r="A116" s="334"/>
      <c r="B116" s="274"/>
      <c r="C116" s="303"/>
      <c r="D116" s="335"/>
      <c r="E116" s="338"/>
      <c r="F116" s="268"/>
      <c r="G116" s="268"/>
      <c r="H116" s="268">
        <v>12</v>
      </c>
      <c r="I116" s="268"/>
      <c r="J116" s="338"/>
      <c r="K116" s="338"/>
      <c r="L116" s="268"/>
      <c r="M116" s="268"/>
      <c r="N116" s="268"/>
      <c r="O116" s="268"/>
      <c r="P116" s="338"/>
      <c r="Q116" s="268"/>
      <c r="R116" s="268"/>
      <c r="S116" s="268"/>
      <c r="T116" s="274"/>
      <c r="U116" s="338"/>
      <c r="V116" s="338">
        <v>12</v>
      </c>
      <c r="W116" s="285"/>
      <c r="X116" s="286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  <c r="AJ116" s="284"/>
      <c r="AK116" s="284"/>
      <c r="AL116" s="284"/>
      <c r="AM116" s="343"/>
      <c r="AN116" s="284"/>
      <c r="AO116" s="284"/>
      <c r="AP116" s="343"/>
      <c r="AQ116" s="284"/>
      <c r="AR116" s="284"/>
      <c r="AS116" s="284"/>
      <c r="AT116" s="284"/>
      <c r="AU116" s="284"/>
      <c r="AV116" s="284"/>
      <c r="AW116" s="303"/>
      <c r="AX116" s="227"/>
    </row>
    <row r="117" s="321" customFormat="true" ht="18" customHeight="true" spans="1:50">
      <c r="A117" s="336"/>
      <c r="B117" s="275"/>
      <c r="C117" s="304"/>
      <c r="D117" s="319">
        <f t="shared" ref="D117:H117" si="111">SUM(D115:D116)</f>
        <v>0</v>
      </c>
      <c r="E117" s="319">
        <f t="shared" si="111"/>
        <v>0</v>
      </c>
      <c r="F117" s="319">
        <f t="shared" si="111"/>
        <v>0</v>
      </c>
      <c r="G117" s="319">
        <f t="shared" si="111"/>
        <v>0</v>
      </c>
      <c r="H117" s="319">
        <f t="shared" si="111"/>
        <v>15</v>
      </c>
      <c r="I117" s="319">
        <f t="shared" ref="I117:S117" si="112">SUM(I115:I116)</f>
        <v>0</v>
      </c>
      <c r="J117" s="319">
        <f t="shared" si="112"/>
        <v>0</v>
      </c>
      <c r="K117" s="319">
        <f t="shared" si="112"/>
        <v>0</v>
      </c>
      <c r="L117" s="319">
        <f t="shared" si="112"/>
        <v>0</v>
      </c>
      <c r="M117" s="319">
        <f t="shared" si="112"/>
        <v>0</v>
      </c>
      <c r="N117" s="319">
        <f t="shared" si="112"/>
        <v>0</v>
      </c>
      <c r="O117" s="319">
        <f t="shared" si="112"/>
        <v>0</v>
      </c>
      <c r="P117" s="319">
        <f t="shared" si="112"/>
        <v>0</v>
      </c>
      <c r="Q117" s="319">
        <f t="shared" si="112"/>
        <v>0</v>
      </c>
      <c r="R117" s="319">
        <f t="shared" si="112"/>
        <v>0</v>
      </c>
      <c r="S117" s="319">
        <f t="shared" si="112"/>
        <v>0</v>
      </c>
      <c r="T117" s="275"/>
      <c r="U117" s="319">
        <f t="shared" ref="U117:AV117" si="113">SUM(U115:U116)</f>
        <v>0</v>
      </c>
      <c r="V117" s="319">
        <f t="shared" si="113"/>
        <v>32</v>
      </c>
      <c r="W117" s="288">
        <f t="shared" si="113"/>
        <v>0</v>
      </c>
      <c r="X117" s="289">
        <f t="shared" si="113"/>
        <v>0</v>
      </c>
      <c r="Y117" s="289">
        <f t="shared" si="113"/>
        <v>0</v>
      </c>
      <c r="Z117" s="289">
        <f t="shared" si="113"/>
        <v>0</v>
      </c>
      <c r="AA117" s="289">
        <f t="shared" si="113"/>
        <v>0</v>
      </c>
      <c r="AB117" s="289">
        <f t="shared" si="113"/>
        <v>0</v>
      </c>
      <c r="AC117" s="289">
        <f t="shared" si="113"/>
        <v>0</v>
      </c>
      <c r="AD117" s="289">
        <f t="shared" si="113"/>
        <v>0</v>
      </c>
      <c r="AE117" s="289">
        <f t="shared" si="113"/>
        <v>0</v>
      </c>
      <c r="AF117" s="289">
        <f t="shared" si="113"/>
        <v>0</v>
      </c>
      <c r="AG117" s="289">
        <f t="shared" si="113"/>
        <v>0</v>
      </c>
      <c r="AH117" s="289">
        <f t="shared" si="113"/>
        <v>0</v>
      </c>
      <c r="AI117" s="289">
        <f t="shared" si="113"/>
        <v>0</v>
      </c>
      <c r="AJ117" s="289">
        <f t="shared" si="113"/>
        <v>0</v>
      </c>
      <c r="AK117" s="289">
        <f t="shared" si="113"/>
        <v>0</v>
      </c>
      <c r="AL117" s="289">
        <f t="shared" si="113"/>
        <v>0</v>
      </c>
      <c r="AM117" s="289">
        <f t="shared" si="113"/>
        <v>0</v>
      </c>
      <c r="AN117" s="289">
        <f t="shared" si="113"/>
        <v>0</v>
      </c>
      <c r="AO117" s="289">
        <f t="shared" si="113"/>
        <v>0</v>
      </c>
      <c r="AP117" s="289">
        <f t="shared" si="113"/>
        <v>0</v>
      </c>
      <c r="AQ117" s="289">
        <f t="shared" si="113"/>
        <v>0</v>
      </c>
      <c r="AR117" s="289">
        <f t="shared" si="113"/>
        <v>0</v>
      </c>
      <c r="AS117" s="289">
        <f t="shared" si="113"/>
        <v>0</v>
      </c>
      <c r="AT117" s="289">
        <f t="shared" si="113"/>
        <v>0</v>
      </c>
      <c r="AU117" s="289">
        <f t="shared" si="113"/>
        <v>0</v>
      </c>
      <c r="AV117" s="289">
        <f t="shared" si="113"/>
        <v>0</v>
      </c>
      <c r="AW117" s="304"/>
      <c r="AX117" s="210"/>
    </row>
    <row r="118" ht="18" customHeight="true" spans="1:50">
      <c r="A118" s="187" t="s">
        <v>82</v>
      </c>
      <c r="B118" s="332"/>
      <c r="C118" s="333"/>
      <c r="D118" s="283"/>
      <c r="E118" s="265"/>
      <c r="F118" s="265"/>
      <c r="G118" s="275"/>
      <c r="H118" s="265">
        <v>6</v>
      </c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74">
        <f>SUM(LARGE(D120:S120,{1,2,3,4,5,6,7}))</f>
        <v>18</v>
      </c>
      <c r="U118" s="265"/>
      <c r="V118" s="265"/>
      <c r="W118" s="282"/>
      <c r="X118" s="283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  <c r="AJ118" s="265"/>
      <c r="AK118" s="265"/>
      <c r="AL118" s="265"/>
      <c r="AM118" s="265"/>
      <c r="AN118" s="275"/>
      <c r="AO118" s="275"/>
      <c r="AP118" s="265"/>
      <c r="AQ118" s="265"/>
      <c r="AR118" s="265"/>
      <c r="AS118" s="275"/>
      <c r="AT118" s="265"/>
      <c r="AU118" s="265"/>
      <c r="AV118" s="265"/>
      <c r="AW118" s="303">
        <f>SUM(X120:AV120)</f>
        <v>0</v>
      </c>
      <c r="AX118" s="227">
        <f>SUM(AW118,U120:W120,T118,B118:C120)</f>
        <v>24</v>
      </c>
    </row>
    <row r="119" s="321" customFormat="true" ht="18" customHeight="true" spans="1:50">
      <c r="A119" s="334"/>
      <c r="B119" s="274"/>
      <c r="C119" s="303"/>
      <c r="D119" s="335"/>
      <c r="E119" s="338"/>
      <c r="F119" s="268"/>
      <c r="G119" s="268"/>
      <c r="H119" s="268">
        <v>12</v>
      </c>
      <c r="I119" s="268"/>
      <c r="J119" s="338"/>
      <c r="K119" s="338"/>
      <c r="L119" s="268"/>
      <c r="M119" s="268"/>
      <c r="N119" s="268"/>
      <c r="O119" s="268"/>
      <c r="P119" s="338"/>
      <c r="Q119" s="268"/>
      <c r="R119" s="268"/>
      <c r="S119" s="268"/>
      <c r="T119" s="274"/>
      <c r="U119" s="338"/>
      <c r="V119" s="338">
        <v>6</v>
      </c>
      <c r="W119" s="285"/>
      <c r="X119" s="286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  <c r="AJ119" s="284"/>
      <c r="AK119" s="284"/>
      <c r="AL119" s="284"/>
      <c r="AM119" s="284"/>
      <c r="AN119" s="284"/>
      <c r="AO119" s="284"/>
      <c r="AP119" s="284"/>
      <c r="AQ119" s="284"/>
      <c r="AR119" s="284"/>
      <c r="AS119" s="284"/>
      <c r="AT119" s="284"/>
      <c r="AU119" s="284"/>
      <c r="AV119" s="284"/>
      <c r="AW119" s="303"/>
      <c r="AX119" s="227"/>
    </row>
    <row r="120" s="321" customFormat="true" ht="18" customHeight="true" spans="1:50">
      <c r="A120" s="336"/>
      <c r="B120" s="275"/>
      <c r="C120" s="304"/>
      <c r="D120" s="319">
        <f t="shared" ref="D120:H120" si="114">SUM(D118:D119)</f>
        <v>0</v>
      </c>
      <c r="E120" s="319">
        <f t="shared" si="114"/>
        <v>0</v>
      </c>
      <c r="F120" s="319">
        <f t="shared" si="114"/>
        <v>0</v>
      </c>
      <c r="G120" s="319">
        <f t="shared" si="114"/>
        <v>0</v>
      </c>
      <c r="H120" s="319">
        <f t="shared" si="114"/>
        <v>18</v>
      </c>
      <c r="I120" s="319">
        <f t="shared" ref="I120:S120" si="115">SUM(I118:I119)</f>
        <v>0</v>
      </c>
      <c r="J120" s="319">
        <f t="shared" si="115"/>
        <v>0</v>
      </c>
      <c r="K120" s="319">
        <f t="shared" si="115"/>
        <v>0</v>
      </c>
      <c r="L120" s="319">
        <f t="shared" si="115"/>
        <v>0</v>
      </c>
      <c r="M120" s="319">
        <f t="shared" si="115"/>
        <v>0</v>
      </c>
      <c r="N120" s="319">
        <f t="shared" si="115"/>
        <v>0</v>
      </c>
      <c r="O120" s="319">
        <f t="shared" si="115"/>
        <v>0</v>
      </c>
      <c r="P120" s="319">
        <f t="shared" si="115"/>
        <v>0</v>
      </c>
      <c r="Q120" s="319">
        <f t="shared" si="115"/>
        <v>0</v>
      </c>
      <c r="R120" s="319">
        <f t="shared" si="115"/>
        <v>0</v>
      </c>
      <c r="S120" s="319">
        <f t="shared" si="115"/>
        <v>0</v>
      </c>
      <c r="T120" s="275"/>
      <c r="U120" s="319">
        <f t="shared" ref="U120:AV120" si="116">SUM(U118:U119)</f>
        <v>0</v>
      </c>
      <c r="V120" s="319">
        <f t="shared" si="116"/>
        <v>6</v>
      </c>
      <c r="W120" s="288">
        <f t="shared" si="116"/>
        <v>0</v>
      </c>
      <c r="X120" s="289">
        <f t="shared" si="116"/>
        <v>0</v>
      </c>
      <c r="Y120" s="289">
        <f t="shared" si="116"/>
        <v>0</v>
      </c>
      <c r="Z120" s="289">
        <f t="shared" si="116"/>
        <v>0</v>
      </c>
      <c r="AA120" s="289">
        <f t="shared" si="116"/>
        <v>0</v>
      </c>
      <c r="AB120" s="289">
        <f t="shared" si="116"/>
        <v>0</v>
      </c>
      <c r="AC120" s="289">
        <f t="shared" si="116"/>
        <v>0</v>
      </c>
      <c r="AD120" s="289">
        <f t="shared" si="116"/>
        <v>0</v>
      </c>
      <c r="AE120" s="289">
        <f t="shared" si="116"/>
        <v>0</v>
      </c>
      <c r="AF120" s="289">
        <f t="shared" si="116"/>
        <v>0</v>
      </c>
      <c r="AG120" s="289">
        <f t="shared" si="116"/>
        <v>0</v>
      </c>
      <c r="AH120" s="289">
        <f t="shared" si="116"/>
        <v>0</v>
      </c>
      <c r="AI120" s="289">
        <f t="shared" si="116"/>
        <v>0</v>
      </c>
      <c r="AJ120" s="289">
        <f t="shared" si="116"/>
        <v>0</v>
      </c>
      <c r="AK120" s="289">
        <f t="shared" si="116"/>
        <v>0</v>
      </c>
      <c r="AL120" s="289">
        <f t="shared" si="116"/>
        <v>0</v>
      </c>
      <c r="AM120" s="289">
        <f t="shared" si="116"/>
        <v>0</v>
      </c>
      <c r="AN120" s="289">
        <f t="shared" si="116"/>
        <v>0</v>
      </c>
      <c r="AO120" s="289">
        <f t="shared" si="116"/>
        <v>0</v>
      </c>
      <c r="AP120" s="289">
        <f t="shared" si="116"/>
        <v>0</v>
      </c>
      <c r="AQ120" s="289">
        <f t="shared" si="116"/>
        <v>0</v>
      </c>
      <c r="AR120" s="289">
        <f t="shared" si="116"/>
        <v>0</v>
      </c>
      <c r="AS120" s="289">
        <f t="shared" si="116"/>
        <v>0</v>
      </c>
      <c r="AT120" s="289">
        <f t="shared" si="116"/>
        <v>0</v>
      </c>
      <c r="AU120" s="289">
        <f t="shared" si="116"/>
        <v>0</v>
      </c>
      <c r="AV120" s="289">
        <f t="shared" si="116"/>
        <v>0</v>
      </c>
      <c r="AW120" s="304"/>
      <c r="AX120" s="210"/>
    </row>
    <row r="121" spans="1:50">
      <c r="A121" s="187" t="s">
        <v>83</v>
      </c>
      <c r="B121" s="332"/>
      <c r="C121" s="333"/>
      <c r="D121" s="283"/>
      <c r="E121" s="265"/>
      <c r="F121" s="265"/>
      <c r="G121" s="275"/>
      <c r="H121" s="265">
        <v>6</v>
      </c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74">
        <f>SUM(LARGE(D123:S123,{1,2,3,4,5,6,7}))</f>
        <v>18</v>
      </c>
      <c r="U121" s="265"/>
      <c r="V121" s="265"/>
      <c r="W121" s="282">
        <v>16</v>
      </c>
      <c r="X121" s="353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55"/>
      <c r="AL121" s="355"/>
      <c r="AM121" s="357"/>
      <c r="AN121" s="275"/>
      <c r="AO121" s="275"/>
      <c r="AP121" s="265"/>
      <c r="AQ121" s="353"/>
      <c r="AR121" s="355"/>
      <c r="AS121" s="275"/>
      <c r="AT121" s="355"/>
      <c r="AU121" s="355"/>
      <c r="AV121" s="355"/>
      <c r="AW121" s="303">
        <f>SUM(X123:AV123)</f>
        <v>0</v>
      </c>
      <c r="AX121" s="227">
        <f>SUM(AW121,U123:W123,T121,B121:C123)</f>
        <v>52</v>
      </c>
    </row>
    <row r="122" spans="1:50">
      <c r="A122" s="334"/>
      <c r="B122" s="274"/>
      <c r="C122" s="303"/>
      <c r="D122" s="335"/>
      <c r="E122" s="338"/>
      <c r="F122" s="268"/>
      <c r="G122" s="268"/>
      <c r="H122" s="268">
        <v>12</v>
      </c>
      <c r="I122" s="268"/>
      <c r="J122" s="338"/>
      <c r="K122" s="338"/>
      <c r="L122" s="268"/>
      <c r="M122" s="268"/>
      <c r="N122" s="268"/>
      <c r="O122" s="268"/>
      <c r="P122" s="338"/>
      <c r="Q122" s="268"/>
      <c r="R122" s="268"/>
      <c r="S122" s="268"/>
      <c r="T122" s="274"/>
      <c r="U122" s="338"/>
      <c r="V122" s="338">
        <v>6</v>
      </c>
      <c r="W122" s="285">
        <v>12</v>
      </c>
      <c r="X122" s="353"/>
      <c r="Y122" s="355"/>
      <c r="Z122" s="355"/>
      <c r="AA122" s="355"/>
      <c r="AB122" s="355"/>
      <c r="AC122" s="355"/>
      <c r="AD122" s="355"/>
      <c r="AE122" s="355"/>
      <c r="AF122" s="355"/>
      <c r="AG122" s="355"/>
      <c r="AH122" s="355"/>
      <c r="AI122" s="355"/>
      <c r="AJ122" s="355"/>
      <c r="AK122" s="355"/>
      <c r="AL122" s="355"/>
      <c r="AM122" s="358"/>
      <c r="AN122" s="284"/>
      <c r="AO122" s="284"/>
      <c r="AP122" s="284"/>
      <c r="AQ122" s="353"/>
      <c r="AR122" s="355"/>
      <c r="AS122" s="284"/>
      <c r="AT122" s="355"/>
      <c r="AU122" s="355"/>
      <c r="AV122" s="355"/>
      <c r="AW122" s="303"/>
      <c r="AX122" s="227"/>
    </row>
    <row r="123" spans="1:50">
      <c r="A123" s="336"/>
      <c r="B123" s="275"/>
      <c r="C123" s="304"/>
      <c r="D123" s="319">
        <f t="shared" ref="D123:H123" si="117">SUM(D121:D122)</f>
        <v>0</v>
      </c>
      <c r="E123" s="319">
        <f t="shared" si="117"/>
        <v>0</v>
      </c>
      <c r="F123" s="319">
        <f t="shared" si="117"/>
        <v>0</v>
      </c>
      <c r="G123" s="319">
        <f t="shared" si="117"/>
        <v>0</v>
      </c>
      <c r="H123" s="319">
        <f t="shared" si="117"/>
        <v>18</v>
      </c>
      <c r="I123" s="319">
        <f t="shared" ref="I123:S123" si="118">SUM(I121:I122)</f>
        <v>0</v>
      </c>
      <c r="J123" s="319">
        <f t="shared" si="118"/>
        <v>0</v>
      </c>
      <c r="K123" s="319">
        <f t="shared" si="118"/>
        <v>0</v>
      </c>
      <c r="L123" s="319">
        <f t="shared" si="118"/>
        <v>0</v>
      </c>
      <c r="M123" s="319">
        <f t="shared" si="118"/>
        <v>0</v>
      </c>
      <c r="N123" s="319">
        <f t="shared" si="118"/>
        <v>0</v>
      </c>
      <c r="O123" s="319">
        <f t="shared" si="118"/>
        <v>0</v>
      </c>
      <c r="P123" s="319">
        <f t="shared" si="118"/>
        <v>0</v>
      </c>
      <c r="Q123" s="319">
        <f t="shared" si="118"/>
        <v>0</v>
      </c>
      <c r="R123" s="319">
        <f t="shared" si="118"/>
        <v>0</v>
      </c>
      <c r="S123" s="319">
        <f t="shared" si="118"/>
        <v>0</v>
      </c>
      <c r="T123" s="275"/>
      <c r="U123" s="319">
        <f t="shared" ref="U123:AV123" si="119">SUM(U121:U122)</f>
        <v>0</v>
      </c>
      <c r="V123" s="319">
        <f t="shared" si="119"/>
        <v>6</v>
      </c>
      <c r="W123" s="288">
        <f t="shared" si="119"/>
        <v>28</v>
      </c>
      <c r="X123" s="289">
        <f t="shared" si="119"/>
        <v>0</v>
      </c>
      <c r="Y123" s="289">
        <f t="shared" si="119"/>
        <v>0</v>
      </c>
      <c r="Z123" s="289">
        <f t="shared" si="119"/>
        <v>0</v>
      </c>
      <c r="AA123" s="289">
        <f t="shared" si="119"/>
        <v>0</v>
      </c>
      <c r="AB123" s="289">
        <f t="shared" si="119"/>
        <v>0</v>
      </c>
      <c r="AC123" s="289">
        <f t="shared" si="119"/>
        <v>0</v>
      </c>
      <c r="AD123" s="289">
        <f t="shared" si="119"/>
        <v>0</v>
      </c>
      <c r="AE123" s="289">
        <f t="shared" si="119"/>
        <v>0</v>
      </c>
      <c r="AF123" s="289">
        <f t="shared" si="119"/>
        <v>0</v>
      </c>
      <c r="AG123" s="289">
        <f t="shared" si="119"/>
        <v>0</v>
      </c>
      <c r="AH123" s="289">
        <f t="shared" si="119"/>
        <v>0</v>
      </c>
      <c r="AI123" s="289">
        <f t="shared" si="119"/>
        <v>0</v>
      </c>
      <c r="AJ123" s="289">
        <f t="shared" si="119"/>
        <v>0</v>
      </c>
      <c r="AK123" s="289">
        <f t="shared" si="119"/>
        <v>0</v>
      </c>
      <c r="AL123" s="289">
        <f t="shared" si="119"/>
        <v>0</v>
      </c>
      <c r="AM123" s="289">
        <f t="shared" si="119"/>
        <v>0</v>
      </c>
      <c r="AN123" s="289">
        <f t="shared" si="119"/>
        <v>0</v>
      </c>
      <c r="AO123" s="289">
        <f t="shared" si="119"/>
        <v>0</v>
      </c>
      <c r="AP123" s="289">
        <f t="shared" si="119"/>
        <v>0</v>
      </c>
      <c r="AQ123" s="289">
        <f t="shared" si="119"/>
        <v>0</v>
      </c>
      <c r="AR123" s="289">
        <f t="shared" si="119"/>
        <v>0</v>
      </c>
      <c r="AS123" s="289">
        <f t="shared" si="119"/>
        <v>0</v>
      </c>
      <c r="AT123" s="289">
        <f t="shared" si="119"/>
        <v>0</v>
      </c>
      <c r="AU123" s="289">
        <f t="shared" si="119"/>
        <v>0</v>
      </c>
      <c r="AV123" s="289">
        <f t="shared" si="119"/>
        <v>0</v>
      </c>
      <c r="AW123" s="304"/>
      <c r="AX123" s="210"/>
    </row>
    <row r="124" ht="18" customHeight="true" spans="1:50">
      <c r="A124" s="187" t="s">
        <v>84</v>
      </c>
      <c r="B124" s="332"/>
      <c r="C124" s="333"/>
      <c r="D124" s="283"/>
      <c r="E124" s="265"/>
      <c r="F124" s="265"/>
      <c r="G124" s="275">
        <v>3</v>
      </c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74">
        <f>SUM(LARGE(D126:S126,{1,2,3,4,5,6,7}))</f>
        <v>9</v>
      </c>
      <c r="U124" s="265"/>
      <c r="V124" s="265"/>
      <c r="W124" s="282">
        <v>6</v>
      </c>
      <c r="X124" s="283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  <c r="AJ124" s="265"/>
      <c r="AK124" s="265"/>
      <c r="AL124" s="265"/>
      <c r="AM124" s="265"/>
      <c r="AN124" s="275"/>
      <c r="AO124" s="275">
        <v>31</v>
      </c>
      <c r="AP124" s="265"/>
      <c r="AQ124" s="265"/>
      <c r="AR124" s="265"/>
      <c r="AS124" s="275">
        <v>8</v>
      </c>
      <c r="AT124" s="265"/>
      <c r="AU124" s="265"/>
      <c r="AV124" s="265"/>
      <c r="AW124" s="303">
        <f>SUM(X126:AV126)</f>
        <v>71</v>
      </c>
      <c r="AX124" s="227">
        <f>SUM(AW124,U126:W126,T124,B124:C126)</f>
        <v>98</v>
      </c>
    </row>
    <row r="125" s="321" customFormat="true" ht="18" customHeight="true" spans="1:50">
      <c r="A125" s="334"/>
      <c r="B125" s="274"/>
      <c r="C125" s="303"/>
      <c r="D125" s="335"/>
      <c r="E125" s="338"/>
      <c r="F125" s="268"/>
      <c r="G125" s="268">
        <v>6</v>
      </c>
      <c r="H125" s="268"/>
      <c r="I125" s="268"/>
      <c r="J125" s="338"/>
      <c r="K125" s="338"/>
      <c r="L125" s="268"/>
      <c r="M125" s="268"/>
      <c r="N125" s="268"/>
      <c r="O125" s="268"/>
      <c r="P125" s="338"/>
      <c r="Q125" s="268"/>
      <c r="R125" s="268"/>
      <c r="S125" s="268"/>
      <c r="T125" s="274"/>
      <c r="U125" s="338"/>
      <c r="V125" s="338"/>
      <c r="W125" s="285">
        <v>12</v>
      </c>
      <c r="X125" s="286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  <c r="AJ125" s="284"/>
      <c r="AK125" s="284"/>
      <c r="AL125" s="284"/>
      <c r="AM125" s="284"/>
      <c r="AN125" s="284"/>
      <c r="AO125" s="284">
        <v>16</v>
      </c>
      <c r="AP125" s="284"/>
      <c r="AQ125" s="284"/>
      <c r="AR125" s="284"/>
      <c r="AS125" s="284">
        <v>16</v>
      </c>
      <c r="AT125" s="284"/>
      <c r="AU125" s="284"/>
      <c r="AV125" s="284"/>
      <c r="AW125" s="303"/>
      <c r="AX125" s="227"/>
    </row>
    <row r="126" s="321" customFormat="true" ht="18" customHeight="true" spans="1:50">
      <c r="A126" s="336"/>
      <c r="B126" s="275"/>
      <c r="C126" s="304"/>
      <c r="D126" s="319">
        <f t="shared" ref="D126:H126" si="120">SUM(D124:D125)</f>
        <v>0</v>
      </c>
      <c r="E126" s="319">
        <f t="shared" si="120"/>
        <v>0</v>
      </c>
      <c r="F126" s="319">
        <f t="shared" si="120"/>
        <v>0</v>
      </c>
      <c r="G126" s="319">
        <f t="shared" si="120"/>
        <v>9</v>
      </c>
      <c r="H126" s="319">
        <f t="shared" si="120"/>
        <v>0</v>
      </c>
      <c r="I126" s="319">
        <f t="shared" ref="I126:S126" si="121">SUM(I124:I125)</f>
        <v>0</v>
      </c>
      <c r="J126" s="319">
        <f t="shared" si="121"/>
        <v>0</v>
      </c>
      <c r="K126" s="319">
        <f t="shared" si="121"/>
        <v>0</v>
      </c>
      <c r="L126" s="319">
        <f t="shared" si="121"/>
        <v>0</v>
      </c>
      <c r="M126" s="319">
        <f t="shared" si="121"/>
        <v>0</v>
      </c>
      <c r="N126" s="319">
        <f t="shared" si="121"/>
        <v>0</v>
      </c>
      <c r="O126" s="319">
        <f t="shared" si="121"/>
        <v>0</v>
      </c>
      <c r="P126" s="319">
        <f t="shared" si="121"/>
        <v>0</v>
      </c>
      <c r="Q126" s="319">
        <f t="shared" si="121"/>
        <v>0</v>
      </c>
      <c r="R126" s="319">
        <f t="shared" si="121"/>
        <v>0</v>
      </c>
      <c r="S126" s="319">
        <f t="shared" si="121"/>
        <v>0</v>
      </c>
      <c r="T126" s="275"/>
      <c r="U126" s="319">
        <f t="shared" ref="U126:AV126" si="122">SUM(U124:U125)</f>
        <v>0</v>
      </c>
      <c r="V126" s="319">
        <f t="shared" si="122"/>
        <v>0</v>
      </c>
      <c r="W126" s="319">
        <f t="shared" si="122"/>
        <v>18</v>
      </c>
      <c r="X126" s="289">
        <f t="shared" si="122"/>
        <v>0</v>
      </c>
      <c r="Y126" s="289">
        <f t="shared" si="122"/>
        <v>0</v>
      </c>
      <c r="Z126" s="289">
        <f t="shared" si="122"/>
        <v>0</v>
      </c>
      <c r="AA126" s="289">
        <f t="shared" si="122"/>
        <v>0</v>
      </c>
      <c r="AB126" s="289">
        <f t="shared" si="122"/>
        <v>0</v>
      </c>
      <c r="AC126" s="289">
        <f t="shared" si="122"/>
        <v>0</v>
      </c>
      <c r="AD126" s="289">
        <f t="shared" si="122"/>
        <v>0</v>
      </c>
      <c r="AE126" s="289">
        <f t="shared" si="122"/>
        <v>0</v>
      </c>
      <c r="AF126" s="289">
        <f t="shared" si="122"/>
        <v>0</v>
      </c>
      <c r="AG126" s="289">
        <f t="shared" si="122"/>
        <v>0</v>
      </c>
      <c r="AH126" s="289">
        <f t="shared" si="122"/>
        <v>0</v>
      </c>
      <c r="AI126" s="289">
        <f t="shared" si="122"/>
        <v>0</v>
      </c>
      <c r="AJ126" s="289">
        <f t="shared" si="122"/>
        <v>0</v>
      </c>
      <c r="AK126" s="289">
        <f t="shared" si="122"/>
        <v>0</v>
      </c>
      <c r="AL126" s="289">
        <f t="shared" si="122"/>
        <v>0</v>
      </c>
      <c r="AM126" s="289">
        <f t="shared" si="122"/>
        <v>0</v>
      </c>
      <c r="AN126" s="289">
        <f t="shared" si="122"/>
        <v>0</v>
      </c>
      <c r="AO126" s="289">
        <f t="shared" si="122"/>
        <v>47</v>
      </c>
      <c r="AP126" s="289">
        <f t="shared" si="122"/>
        <v>0</v>
      </c>
      <c r="AQ126" s="289">
        <f t="shared" si="122"/>
        <v>0</v>
      </c>
      <c r="AR126" s="289">
        <f t="shared" si="122"/>
        <v>0</v>
      </c>
      <c r="AS126" s="289">
        <f t="shared" si="122"/>
        <v>24</v>
      </c>
      <c r="AT126" s="289">
        <f t="shared" si="122"/>
        <v>0</v>
      </c>
      <c r="AU126" s="289">
        <f t="shared" si="122"/>
        <v>0</v>
      </c>
      <c r="AV126" s="289">
        <f t="shared" si="122"/>
        <v>0</v>
      </c>
      <c r="AW126" s="304"/>
      <c r="AX126" s="210"/>
    </row>
    <row r="127" s="321" customFormat="true" ht="18" customHeight="true" spans="1:50">
      <c r="A127" s="188" t="s">
        <v>85</v>
      </c>
      <c r="B127" s="332">
        <v>15</v>
      </c>
      <c r="C127" s="333"/>
      <c r="D127" s="283"/>
      <c r="E127" s="265"/>
      <c r="F127" s="265"/>
      <c r="G127" s="27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>
        <v>108</v>
      </c>
      <c r="T127" s="274">
        <f>SUM(LARGE(D129:S129,{1,2,3,4,5,6,7}))</f>
        <v>120</v>
      </c>
      <c r="U127" s="265"/>
      <c r="V127" s="265">
        <v>11</v>
      </c>
      <c r="W127" s="282"/>
      <c r="X127" s="283"/>
      <c r="Y127" s="265"/>
      <c r="Z127" s="265"/>
      <c r="AA127" s="265"/>
      <c r="AB127" s="265"/>
      <c r="AC127" s="265"/>
      <c r="AD127" s="265"/>
      <c r="AE127" s="265"/>
      <c r="AF127" s="265">
        <v>45</v>
      </c>
      <c r="AG127" s="265"/>
      <c r="AH127" s="265"/>
      <c r="AI127" s="265"/>
      <c r="AJ127" s="265"/>
      <c r="AK127" s="265"/>
      <c r="AL127" s="265">
        <v>8</v>
      </c>
      <c r="AM127" s="265"/>
      <c r="AN127" s="275">
        <v>62</v>
      </c>
      <c r="AO127" s="275">
        <v>31</v>
      </c>
      <c r="AP127" s="265"/>
      <c r="AQ127" s="265"/>
      <c r="AR127" s="265"/>
      <c r="AS127" s="275"/>
      <c r="AT127" s="265"/>
      <c r="AU127" s="265"/>
      <c r="AV127" s="265"/>
      <c r="AW127" s="303">
        <f>SUM(X129:AV129)</f>
        <v>258</v>
      </c>
      <c r="AX127" s="227">
        <f>SUM(AW127,U129:W129,T127,B127:C129)</f>
        <v>410</v>
      </c>
    </row>
    <row r="128" s="321" customFormat="true" ht="18" customHeight="true" spans="1:50">
      <c r="A128" s="351"/>
      <c r="B128" s="274"/>
      <c r="C128" s="303"/>
      <c r="D128" s="335"/>
      <c r="E128" s="338"/>
      <c r="F128" s="268"/>
      <c r="G128" s="268"/>
      <c r="H128" s="268"/>
      <c r="I128" s="268"/>
      <c r="J128" s="338"/>
      <c r="K128" s="338"/>
      <c r="L128" s="268"/>
      <c r="M128" s="268"/>
      <c r="N128" s="268"/>
      <c r="O128" s="268"/>
      <c r="P128" s="338"/>
      <c r="Q128" s="268"/>
      <c r="R128" s="268"/>
      <c r="S128" s="268">
        <v>12</v>
      </c>
      <c r="T128" s="274"/>
      <c r="U128" s="338"/>
      <c r="V128" s="338">
        <v>6</v>
      </c>
      <c r="W128" s="285"/>
      <c r="X128" s="286"/>
      <c r="Y128" s="284"/>
      <c r="Z128" s="284"/>
      <c r="AA128" s="284"/>
      <c r="AB128" s="284"/>
      <c r="AC128" s="284"/>
      <c r="AD128" s="284"/>
      <c r="AE128" s="284"/>
      <c r="AF128" s="284">
        <v>16</v>
      </c>
      <c r="AG128" s="284"/>
      <c r="AH128" s="284"/>
      <c r="AI128" s="284"/>
      <c r="AJ128" s="284">
        <v>16</v>
      </c>
      <c r="AK128" s="284"/>
      <c r="AL128" s="284">
        <v>16</v>
      </c>
      <c r="AM128" s="284"/>
      <c r="AN128" s="284">
        <v>32</v>
      </c>
      <c r="AO128" s="284">
        <v>16</v>
      </c>
      <c r="AP128" s="284"/>
      <c r="AQ128" s="284"/>
      <c r="AR128" s="284"/>
      <c r="AS128" s="284"/>
      <c r="AT128" s="284">
        <v>16</v>
      </c>
      <c r="AU128" s="284"/>
      <c r="AV128" s="284"/>
      <c r="AW128" s="303"/>
      <c r="AX128" s="227"/>
    </row>
    <row r="129" s="321" customFormat="true" ht="18" customHeight="true" spans="1:50">
      <c r="A129" s="359"/>
      <c r="B129" s="275"/>
      <c r="C129" s="304"/>
      <c r="D129" s="319">
        <f t="shared" ref="D129:H129" si="123">SUM(D127:D128)</f>
        <v>0</v>
      </c>
      <c r="E129" s="319">
        <f t="shared" si="123"/>
        <v>0</v>
      </c>
      <c r="F129" s="319">
        <f t="shared" si="123"/>
        <v>0</v>
      </c>
      <c r="G129" s="319">
        <f t="shared" si="123"/>
        <v>0</v>
      </c>
      <c r="H129" s="319">
        <f t="shared" si="123"/>
        <v>0</v>
      </c>
      <c r="I129" s="319">
        <f t="shared" ref="I129:S129" si="124">SUM(I127:I128)</f>
        <v>0</v>
      </c>
      <c r="J129" s="319">
        <f t="shared" si="124"/>
        <v>0</v>
      </c>
      <c r="K129" s="319">
        <f t="shared" si="124"/>
        <v>0</v>
      </c>
      <c r="L129" s="319">
        <f t="shared" si="124"/>
        <v>0</v>
      </c>
      <c r="M129" s="319">
        <f t="shared" si="124"/>
        <v>0</v>
      </c>
      <c r="N129" s="319">
        <f t="shared" si="124"/>
        <v>0</v>
      </c>
      <c r="O129" s="319">
        <f t="shared" si="124"/>
        <v>0</v>
      </c>
      <c r="P129" s="319">
        <f t="shared" si="124"/>
        <v>0</v>
      </c>
      <c r="Q129" s="319">
        <f t="shared" si="124"/>
        <v>0</v>
      </c>
      <c r="R129" s="319">
        <f t="shared" si="124"/>
        <v>0</v>
      </c>
      <c r="S129" s="319">
        <f t="shared" si="124"/>
        <v>120</v>
      </c>
      <c r="T129" s="275"/>
      <c r="U129" s="319">
        <f t="shared" ref="U129:AV129" si="125">SUM(U127:U128)</f>
        <v>0</v>
      </c>
      <c r="V129" s="319">
        <f t="shared" si="125"/>
        <v>17</v>
      </c>
      <c r="W129" s="288">
        <f t="shared" si="125"/>
        <v>0</v>
      </c>
      <c r="X129" s="289">
        <f t="shared" si="125"/>
        <v>0</v>
      </c>
      <c r="Y129" s="289">
        <f t="shared" si="125"/>
        <v>0</v>
      </c>
      <c r="Z129" s="289">
        <f t="shared" si="125"/>
        <v>0</v>
      </c>
      <c r="AA129" s="289">
        <f t="shared" si="125"/>
        <v>0</v>
      </c>
      <c r="AB129" s="289">
        <f t="shared" si="125"/>
        <v>0</v>
      </c>
      <c r="AC129" s="289">
        <f t="shared" si="125"/>
        <v>0</v>
      </c>
      <c r="AD129" s="289">
        <f t="shared" si="125"/>
        <v>0</v>
      </c>
      <c r="AE129" s="289">
        <f t="shared" si="125"/>
        <v>0</v>
      </c>
      <c r="AF129" s="289">
        <f t="shared" si="125"/>
        <v>61</v>
      </c>
      <c r="AG129" s="289">
        <f t="shared" si="125"/>
        <v>0</v>
      </c>
      <c r="AH129" s="289">
        <f t="shared" si="125"/>
        <v>0</v>
      </c>
      <c r="AI129" s="289">
        <f t="shared" si="125"/>
        <v>0</v>
      </c>
      <c r="AJ129" s="289">
        <f t="shared" si="125"/>
        <v>16</v>
      </c>
      <c r="AK129" s="289">
        <f t="shared" si="125"/>
        <v>0</v>
      </c>
      <c r="AL129" s="289">
        <f t="shared" si="125"/>
        <v>24</v>
      </c>
      <c r="AM129" s="289">
        <f t="shared" si="125"/>
        <v>0</v>
      </c>
      <c r="AN129" s="289">
        <f t="shared" si="125"/>
        <v>94</v>
      </c>
      <c r="AO129" s="289">
        <f t="shared" si="125"/>
        <v>47</v>
      </c>
      <c r="AP129" s="289">
        <f t="shared" si="125"/>
        <v>0</v>
      </c>
      <c r="AQ129" s="289">
        <f t="shared" si="125"/>
        <v>0</v>
      </c>
      <c r="AR129" s="289">
        <f t="shared" si="125"/>
        <v>0</v>
      </c>
      <c r="AS129" s="289">
        <f t="shared" si="125"/>
        <v>0</v>
      </c>
      <c r="AT129" s="289">
        <f t="shared" si="125"/>
        <v>16</v>
      </c>
      <c r="AU129" s="289">
        <f t="shared" si="125"/>
        <v>0</v>
      </c>
      <c r="AV129" s="289">
        <f t="shared" si="125"/>
        <v>0</v>
      </c>
      <c r="AW129" s="304"/>
      <c r="AX129" s="210"/>
    </row>
    <row r="130" ht="15" customHeight="true" spans="1:50">
      <c r="A130" s="187" t="s">
        <v>86</v>
      </c>
      <c r="B130" s="332"/>
      <c r="C130" s="333"/>
      <c r="D130" s="283"/>
      <c r="E130" s="265"/>
      <c r="F130" s="265"/>
      <c r="G130" s="275"/>
      <c r="H130" s="265"/>
      <c r="I130" s="265"/>
      <c r="J130" s="265"/>
      <c r="K130" s="265"/>
      <c r="L130" s="265">
        <v>5</v>
      </c>
      <c r="M130" s="265"/>
      <c r="N130" s="265"/>
      <c r="O130" s="265"/>
      <c r="P130" s="265"/>
      <c r="Q130" s="265"/>
      <c r="R130" s="265"/>
      <c r="S130" s="265"/>
      <c r="T130" s="274">
        <f>SUM(LARGE(D132:S132,{1,2,3,4,5,6,7}))</f>
        <v>11</v>
      </c>
      <c r="U130" s="265"/>
      <c r="V130" s="265"/>
      <c r="W130" s="282"/>
      <c r="X130" s="353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5"/>
      <c r="AN130" s="275"/>
      <c r="AO130" s="275"/>
      <c r="AP130" s="355"/>
      <c r="AQ130" s="355"/>
      <c r="AR130" s="355"/>
      <c r="AS130" s="275"/>
      <c r="AT130" s="355"/>
      <c r="AU130" s="355"/>
      <c r="AV130" s="355"/>
      <c r="AW130" s="303">
        <f>SUM(X132:AV132)</f>
        <v>0</v>
      </c>
      <c r="AX130" s="227">
        <f>SUM(AW130,U132:W132,T130,B130:C132)</f>
        <v>11</v>
      </c>
    </row>
    <row r="131" ht="13.5" customHeight="true" spans="1:50">
      <c r="A131" s="334"/>
      <c r="B131" s="274"/>
      <c r="C131" s="303"/>
      <c r="D131" s="335"/>
      <c r="E131" s="338"/>
      <c r="F131" s="268"/>
      <c r="G131" s="268"/>
      <c r="H131" s="268"/>
      <c r="I131" s="268"/>
      <c r="J131" s="338"/>
      <c r="K131" s="338"/>
      <c r="L131" s="268">
        <v>6</v>
      </c>
      <c r="M131" s="268"/>
      <c r="N131" s="268"/>
      <c r="O131" s="268"/>
      <c r="P131" s="338"/>
      <c r="Q131" s="268"/>
      <c r="R131" s="268"/>
      <c r="S131" s="268"/>
      <c r="T131" s="274"/>
      <c r="U131" s="338"/>
      <c r="V131" s="338"/>
      <c r="W131" s="285"/>
      <c r="X131" s="354"/>
      <c r="Y131" s="356"/>
      <c r="Z131" s="356"/>
      <c r="AA131" s="356"/>
      <c r="AB131" s="356"/>
      <c r="AC131" s="356"/>
      <c r="AD131" s="356"/>
      <c r="AE131" s="356"/>
      <c r="AF131" s="356"/>
      <c r="AG131" s="356"/>
      <c r="AH131" s="356"/>
      <c r="AI131" s="356"/>
      <c r="AJ131" s="356"/>
      <c r="AK131" s="356"/>
      <c r="AL131" s="356"/>
      <c r="AM131" s="356"/>
      <c r="AN131" s="284"/>
      <c r="AO131" s="284"/>
      <c r="AP131" s="356"/>
      <c r="AQ131" s="356"/>
      <c r="AR131" s="356"/>
      <c r="AS131" s="284"/>
      <c r="AT131" s="356"/>
      <c r="AU131" s="356"/>
      <c r="AV131" s="356"/>
      <c r="AW131" s="303"/>
      <c r="AX131" s="227"/>
    </row>
    <row r="132" spans="1:50">
      <c r="A132" s="336"/>
      <c r="B132" s="275"/>
      <c r="C132" s="304"/>
      <c r="D132" s="319">
        <f t="shared" ref="D132:H132" si="126">SUM(D130:D131)</f>
        <v>0</v>
      </c>
      <c r="E132" s="319">
        <f t="shared" si="126"/>
        <v>0</v>
      </c>
      <c r="F132" s="319">
        <f t="shared" si="126"/>
        <v>0</v>
      </c>
      <c r="G132" s="319">
        <f t="shared" si="126"/>
        <v>0</v>
      </c>
      <c r="H132" s="319">
        <f t="shared" si="126"/>
        <v>0</v>
      </c>
      <c r="I132" s="319">
        <f t="shared" ref="I132:R132" si="127">SUM(I130:I131)</f>
        <v>0</v>
      </c>
      <c r="J132" s="319">
        <f t="shared" si="127"/>
        <v>0</v>
      </c>
      <c r="K132" s="319">
        <f t="shared" si="127"/>
        <v>0</v>
      </c>
      <c r="L132" s="319">
        <f t="shared" si="127"/>
        <v>11</v>
      </c>
      <c r="M132" s="319">
        <f t="shared" si="127"/>
        <v>0</v>
      </c>
      <c r="N132" s="319">
        <f t="shared" si="127"/>
        <v>0</v>
      </c>
      <c r="O132" s="319">
        <f t="shared" si="127"/>
        <v>0</v>
      </c>
      <c r="P132" s="319">
        <f t="shared" si="127"/>
        <v>0</v>
      </c>
      <c r="Q132" s="319">
        <f t="shared" si="127"/>
        <v>0</v>
      </c>
      <c r="R132" s="319">
        <f t="shared" si="127"/>
        <v>0</v>
      </c>
      <c r="S132" s="319">
        <f t="shared" ref="S132:AV132" si="128">SUM(S130:S131)</f>
        <v>0</v>
      </c>
      <c r="T132" s="275"/>
      <c r="U132" s="319">
        <f t="shared" si="128"/>
        <v>0</v>
      </c>
      <c r="V132" s="319">
        <f t="shared" si="128"/>
        <v>0</v>
      </c>
      <c r="W132" s="288">
        <f t="shared" si="128"/>
        <v>0</v>
      </c>
      <c r="X132" s="289">
        <f t="shared" si="128"/>
        <v>0</v>
      </c>
      <c r="Y132" s="289">
        <f t="shared" si="128"/>
        <v>0</v>
      </c>
      <c r="Z132" s="289">
        <f t="shared" si="128"/>
        <v>0</v>
      </c>
      <c r="AA132" s="289">
        <f t="shared" si="128"/>
        <v>0</v>
      </c>
      <c r="AB132" s="289">
        <f t="shared" si="128"/>
        <v>0</v>
      </c>
      <c r="AC132" s="289">
        <f t="shared" si="128"/>
        <v>0</v>
      </c>
      <c r="AD132" s="289">
        <f t="shared" si="128"/>
        <v>0</v>
      </c>
      <c r="AE132" s="289">
        <f t="shared" si="128"/>
        <v>0</v>
      </c>
      <c r="AF132" s="289">
        <f t="shared" si="128"/>
        <v>0</v>
      </c>
      <c r="AG132" s="289">
        <f t="shared" si="128"/>
        <v>0</v>
      </c>
      <c r="AH132" s="289">
        <f t="shared" si="128"/>
        <v>0</v>
      </c>
      <c r="AI132" s="289">
        <f t="shared" si="128"/>
        <v>0</v>
      </c>
      <c r="AJ132" s="289">
        <f t="shared" si="128"/>
        <v>0</v>
      </c>
      <c r="AK132" s="289">
        <f t="shared" si="128"/>
        <v>0</v>
      </c>
      <c r="AL132" s="289">
        <f t="shared" si="128"/>
        <v>0</v>
      </c>
      <c r="AM132" s="289">
        <f t="shared" si="128"/>
        <v>0</v>
      </c>
      <c r="AN132" s="289">
        <f t="shared" si="128"/>
        <v>0</v>
      </c>
      <c r="AO132" s="289">
        <f t="shared" si="128"/>
        <v>0</v>
      </c>
      <c r="AP132" s="289">
        <f t="shared" si="128"/>
        <v>0</v>
      </c>
      <c r="AQ132" s="289">
        <f t="shared" si="128"/>
        <v>0</v>
      </c>
      <c r="AR132" s="289">
        <f t="shared" si="128"/>
        <v>0</v>
      </c>
      <c r="AS132" s="289">
        <f t="shared" si="128"/>
        <v>0</v>
      </c>
      <c r="AT132" s="289">
        <f t="shared" si="128"/>
        <v>0</v>
      </c>
      <c r="AU132" s="289">
        <f t="shared" si="128"/>
        <v>0</v>
      </c>
      <c r="AV132" s="289">
        <f t="shared" si="128"/>
        <v>0</v>
      </c>
      <c r="AW132" s="304"/>
      <c r="AX132" s="210"/>
    </row>
    <row r="133" ht="18" customHeight="true" spans="1:50">
      <c r="A133" s="187" t="s">
        <v>87</v>
      </c>
      <c r="B133" s="332"/>
      <c r="C133" s="333"/>
      <c r="D133" s="283"/>
      <c r="E133" s="265">
        <v>4</v>
      </c>
      <c r="F133" s="265"/>
      <c r="G133" s="275"/>
      <c r="H133" s="265">
        <v>31</v>
      </c>
      <c r="I133" s="265"/>
      <c r="J133" s="265"/>
      <c r="K133" s="265"/>
      <c r="L133" s="265"/>
      <c r="M133" s="265"/>
      <c r="N133" s="265"/>
      <c r="O133" s="265"/>
      <c r="P133" s="265"/>
      <c r="Q133" s="265"/>
      <c r="R133" s="265">
        <v>9</v>
      </c>
      <c r="S133" s="265">
        <v>78</v>
      </c>
      <c r="T133" s="274">
        <f>SUM(LARGE(D135:S135,{1,2,3,4,5,6,7}))</f>
        <v>170</v>
      </c>
      <c r="U133" s="265"/>
      <c r="V133" s="265">
        <v>3</v>
      </c>
      <c r="W133" s="282">
        <v>6</v>
      </c>
      <c r="X133" s="283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>
        <v>65.5</v>
      </c>
      <c r="AI133" s="265"/>
      <c r="AJ133" s="265"/>
      <c r="AK133" s="265"/>
      <c r="AL133" s="265"/>
      <c r="AM133" s="265"/>
      <c r="AN133" s="275"/>
      <c r="AO133" s="275">
        <v>36</v>
      </c>
      <c r="AP133" s="265"/>
      <c r="AQ133" s="265"/>
      <c r="AR133" s="265"/>
      <c r="AS133" s="275"/>
      <c r="AT133" s="265">
        <v>30</v>
      </c>
      <c r="AU133" s="265"/>
      <c r="AV133" s="265"/>
      <c r="AW133" s="303">
        <f>SUM(X135:AV135)</f>
        <v>251.5</v>
      </c>
      <c r="AX133" s="227">
        <f>SUM(AW133,U135:W135,T133,B133:C135)</f>
        <v>454.5</v>
      </c>
    </row>
    <row r="134" s="321" customFormat="true" ht="18" customHeight="true" spans="1:50">
      <c r="A134" s="334"/>
      <c r="B134" s="274"/>
      <c r="C134" s="303"/>
      <c r="D134" s="335"/>
      <c r="E134" s="338">
        <v>12</v>
      </c>
      <c r="F134" s="268"/>
      <c r="G134" s="268"/>
      <c r="H134" s="268">
        <v>12</v>
      </c>
      <c r="I134" s="268"/>
      <c r="J134" s="338"/>
      <c r="K134" s="338"/>
      <c r="L134" s="268"/>
      <c r="M134" s="268"/>
      <c r="N134" s="268"/>
      <c r="O134" s="268"/>
      <c r="P134" s="338"/>
      <c r="Q134" s="268"/>
      <c r="R134" s="268">
        <v>12</v>
      </c>
      <c r="S134" s="268">
        <v>12</v>
      </c>
      <c r="T134" s="274"/>
      <c r="U134" s="338"/>
      <c r="V134" s="338">
        <v>12</v>
      </c>
      <c r="W134" s="285">
        <v>12</v>
      </c>
      <c r="X134" s="286"/>
      <c r="Y134" s="284"/>
      <c r="Z134" s="284"/>
      <c r="AA134" s="284"/>
      <c r="AB134" s="284"/>
      <c r="AC134" s="284"/>
      <c r="AD134" s="284"/>
      <c r="AE134" s="284"/>
      <c r="AF134" s="284"/>
      <c r="AG134" s="284"/>
      <c r="AH134" s="284">
        <v>56</v>
      </c>
      <c r="AI134" s="284"/>
      <c r="AJ134" s="284"/>
      <c r="AK134" s="265"/>
      <c r="AL134" s="284"/>
      <c r="AM134" s="284"/>
      <c r="AN134" s="284"/>
      <c r="AO134" s="284">
        <v>32</v>
      </c>
      <c r="AP134" s="284"/>
      <c r="AQ134" s="284"/>
      <c r="AR134" s="284"/>
      <c r="AS134" s="284"/>
      <c r="AT134" s="284">
        <v>32</v>
      </c>
      <c r="AU134" s="284"/>
      <c r="AV134" s="284"/>
      <c r="AW134" s="303"/>
      <c r="AX134" s="227"/>
    </row>
    <row r="135" s="321" customFormat="true" ht="18" customHeight="true" spans="1:50">
      <c r="A135" s="336"/>
      <c r="B135" s="275"/>
      <c r="C135" s="304"/>
      <c r="D135" s="319">
        <f t="shared" ref="D135:H135" si="129">SUM(D133:D134)</f>
        <v>0</v>
      </c>
      <c r="E135" s="319">
        <f t="shared" si="129"/>
        <v>16</v>
      </c>
      <c r="F135" s="319">
        <f t="shared" si="129"/>
        <v>0</v>
      </c>
      <c r="G135" s="319">
        <f t="shared" si="129"/>
        <v>0</v>
      </c>
      <c r="H135" s="319">
        <f t="shared" si="129"/>
        <v>43</v>
      </c>
      <c r="I135" s="319">
        <f t="shared" ref="I135:S135" si="130">SUM(I133:I134)</f>
        <v>0</v>
      </c>
      <c r="J135" s="319">
        <f t="shared" si="130"/>
        <v>0</v>
      </c>
      <c r="K135" s="319">
        <f t="shared" si="130"/>
        <v>0</v>
      </c>
      <c r="L135" s="319">
        <f t="shared" si="130"/>
        <v>0</v>
      </c>
      <c r="M135" s="319">
        <f t="shared" si="130"/>
        <v>0</v>
      </c>
      <c r="N135" s="319">
        <f t="shared" si="130"/>
        <v>0</v>
      </c>
      <c r="O135" s="319">
        <f t="shared" si="130"/>
        <v>0</v>
      </c>
      <c r="P135" s="319">
        <f t="shared" si="130"/>
        <v>0</v>
      </c>
      <c r="Q135" s="319">
        <f t="shared" si="130"/>
        <v>0</v>
      </c>
      <c r="R135" s="319">
        <f t="shared" si="130"/>
        <v>21</v>
      </c>
      <c r="S135" s="319">
        <f t="shared" si="130"/>
        <v>90</v>
      </c>
      <c r="T135" s="275"/>
      <c r="U135" s="319">
        <f t="shared" ref="U135:AV135" si="131">SUM(U133:U134)</f>
        <v>0</v>
      </c>
      <c r="V135" s="319">
        <f t="shared" si="131"/>
        <v>15</v>
      </c>
      <c r="W135" s="288">
        <f t="shared" si="131"/>
        <v>18</v>
      </c>
      <c r="X135" s="289">
        <f t="shared" si="131"/>
        <v>0</v>
      </c>
      <c r="Y135" s="289">
        <f t="shared" si="131"/>
        <v>0</v>
      </c>
      <c r="Z135" s="289">
        <f t="shared" si="131"/>
        <v>0</v>
      </c>
      <c r="AA135" s="289">
        <f t="shared" si="131"/>
        <v>0</v>
      </c>
      <c r="AB135" s="289">
        <f t="shared" si="131"/>
        <v>0</v>
      </c>
      <c r="AC135" s="289">
        <f t="shared" si="131"/>
        <v>0</v>
      </c>
      <c r="AD135" s="289">
        <f t="shared" si="131"/>
        <v>0</v>
      </c>
      <c r="AE135" s="289">
        <f t="shared" si="131"/>
        <v>0</v>
      </c>
      <c r="AF135" s="289">
        <f t="shared" si="131"/>
        <v>0</v>
      </c>
      <c r="AG135" s="289">
        <f t="shared" si="131"/>
        <v>0</v>
      </c>
      <c r="AH135" s="289">
        <f t="shared" si="131"/>
        <v>121.5</v>
      </c>
      <c r="AI135" s="289">
        <f t="shared" si="131"/>
        <v>0</v>
      </c>
      <c r="AJ135" s="289">
        <f t="shared" si="131"/>
        <v>0</v>
      </c>
      <c r="AK135" s="289">
        <f t="shared" si="131"/>
        <v>0</v>
      </c>
      <c r="AL135" s="289">
        <f t="shared" si="131"/>
        <v>0</v>
      </c>
      <c r="AM135" s="289">
        <f t="shared" si="131"/>
        <v>0</v>
      </c>
      <c r="AN135" s="289">
        <f t="shared" si="131"/>
        <v>0</v>
      </c>
      <c r="AO135" s="289">
        <f t="shared" si="131"/>
        <v>68</v>
      </c>
      <c r="AP135" s="289">
        <f t="shared" si="131"/>
        <v>0</v>
      </c>
      <c r="AQ135" s="289">
        <f t="shared" si="131"/>
        <v>0</v>
      </c>
      <c r="AR135" s="289">
        <f t="shared" si="131"/>
        <v>0</v>
      </c>
      <c r="AS135" s="289">
        <f t="shared" si="131"/>
        <v>0</v>
      </c>
      <c r="AT135" s="289">
        <f t="shared" si="131"/>
        <v>62</v>
      </c>
      <c r="AU135" s="289">
        <f t="shared" si="131"/>
        <v>0</v>
      </c>
      <c r="AV135" s="289">
        <f t="shared" si="131"/>
        <v>0</v>
      </c>
      <c r="AW135" s="304"/>
      <c r="AX135" s="210"/>
    </row>
    <row r="136" ht="18" customHeight="true" spans="1:50">
      <c r="A136" s="187" t="s">
        <v>88</v>
      </c>
      <c r="B136" s="332"/>
      <c r="C136" s="333"/>
      <c r="D136" s="283"/>
      <c r="E136" s="265"/>
      <c r="F136" s="265"/>
      <c r="G136" s="27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74">
        <f>SUM(LARGE(D138:S138,{1,2,3,4,5,6,7}))</f>
        <v>0</v>
      </c>
      <c r="U136" s="265"/>
      <c r="V136" s="265"/>
      <c r="W136" s="282"/>
      <c r="X136" s="283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  <c r="AJ136" s="265"/>
      <c r="AK136" s="265"/>
      <c r="AL136" s="265"/>
      <c r="AM136" s="265"/>
      <c r="AN136" s="275"/>
      <c r="AO136" s="275"/>
      <c r="AP136" s="265"/>
      <c r="AQ136" s="265"/>
      <c r="AR136" s="265"/>
      <c r="AS136" s="275"/>
      <c r="AT136" s="265"/>
      <c r="AU136" s="265"/>
      <c r="AV136" s="265"/>
      <c r="AW136" s="303">
        <f>SUM(X138:AV138)</f>
        <v>0</v>
      </c>
      <c r="AX136" s="227">
        <f>SUM(AW136,U138:W138,T136,B136:C138)</f>
        <v>0</v>
      </c>
    </row>
    <row r="137" s="321" customFormat="true" ht="18" customHeight="true" spans="1:50">
      <c r="A137" s="334"/>
      <c r="B137" s="274"/>
      <c r="C137" s="303"/>
      <c r="D137" s="335"/>
      <c r="E137" s="338"/>
      <c r="F137" s="268"/>
      <c r="G137" s="268"/>
      <c r="H137" s="268"/>
      <c r="I137" s="268"/>
      <c r="J137" s="338"/>
      <c r="K137" s="338"/>
      <c r="L137" s="268"/>
      <c r="M137" s="268"/>
      <c r="N137" s="268"/>
      <c r="O137" s="268"/>
      <c r="P137" s="338"/>
      <c r="Q137" s="268"/>
      <c r="R137" s="268"/>
      <c r="S137" s="268"/>
      <c r="T137" s="274"/>
      <c r="U137" s="338"/>
      <c r="V137" s="338"/>
      <c r="W137" s="285"/>
      <c r="X137" s="286"/>
      <c r="Y137" s="284"/>
      <c r="Z137" s="284"/>
      <c r="AA137" s="284"/>
      <c r="AB137" s="284"/>
      <c r="AC137" s="284"/>
      <c r="AD137" s="284"/>
      <c r="AE137" s="284"/>
      <c r="AF137" s="284"/>
      <c r="AG137" s="284"/>
      <c r="AH137" s="284"/>
      <c r="AI137" s="284"/>
      <c r="AJ137" s="284"/>
      <c r="AK137" s="284"/>
      <c r="AL137" s="284"/>
      <c r="AM137" s="284"/>
      <c r="AN137" s="284"/>
      <c r="AO137" s="284"/>
      <c r="AP137" s="284"/>
      <c r="AQ137" s="284"/>
      <c r="AR137" s="284"/>
      <c r="AS137" s="284"/>
      <c r="AT137" s="284"/>
      <c r="AU137" s="284"/>
      <c r="AV137" s="284"/>
      <c r="AW137" s="303"/>
      <c r="AX137" s="227"/>
    </row>
    <row r="138" s="321" customFormat="true" ht="18" customHeight="true" spans="1:50">
      <c r="A138" s="336"/>
      <c r="B138" s="275"/>
      <c r="C138" s="304"/>
      <c r="D138" s="319">
        <f t="shared" ref="D138:H138" si="132">SUM(D136:D137)</f>
        <v>0</v>
      </c>
      <c r="E138" s="319">
        <f t="shared" si="132"/>
        <v>0</v>
      </c>
      <c r="F138" s="319">
        <f t="shared" si="132"/>
        <v>0</v>
      </c>
      <c r="G138" s="319">
        <f t="shared" si="132"/>
        <v>0</v>
      </c>
      <c r="H138" s="319">
        <f t="shared" si="132"/>
        <v>0</v>
      </c>
      <c r="I138" s="319">
        <f t="shared" ref="I138:S138" si="133">SUM(I136:I137)</f>
        <v>0</v>
      </c>
      <c r="J138" s="319">
        <f t="shared" si="133"/>
        <v>0</v>
      </c>
      <c r="K138" s="319">
        <f t="shared" si="133"/>
        <v>0</v>
      </c>
      <c r="L138" s="319">
        <f t="shared" si="133"/>
        <v>0</v>
      </c>
      <c r="M138" s="319">
        <f t="shared" si="133"/>
        <v>0</v>
      </c>
      <c r="N138" s="319">
        <f t="shared" si="133"/>
        <v>0</v>
      </c>
      <c r="O138" s="319">
        <f t="shared" si="133"/>
        <v>0</v>
      </c>
      <c r="P138" s="319">
        <f t="shared" si="133"/>
        <v>0</v>
      </c>
      <c r="Q138" s="319">
        <f t="shared" si="133"/>
        <v>0</v>
      </c>
      <c r="R138" s="319">
        <f t="shared" si="133"/>
        <v>0</v>
      </c>
      <c r="S138" s="319">
        <f t="shared" si="133"/>
        <v>0</v>
      </c>
      <c r="T138" s="275"/>
      <c r="U138" s="319">
        <f t="shared" ref="U138:AV138" si="134">SUM(U136:U137)</f>
        <v>0</v>
      </c>
      <c r="V138" s="319">
        <f t="shared" si="134"/>
        <v>0</v>
      </c>
      <c r="W138" s="288">
        <f t="shared" si="134"/>
        <v>0</v>
      </c>
      <c r="X138" s="289">
        <f t="shared" si="134"/>
        <v>0</v>
      </c>
      <c r="Y138" s="289">
        <f t="shared" si="134"/>
        <v>0</v>
      </c>
      <c r="Z138" s="289">
        <f t="shared" si="134"/>
        <v>0</v>
      </c>
      <c r="AA138" s="289">
        <f t="shared" si="134"/>
        <v>0</v>
      </c>
      <c r="AB138" s="289">
        <f t="shared" si="134"/>
        <v>0</v>
      </c>
      <c r="AC138" s="289">
        <f t="shared" si="134"/>
        <v>0</v>
      </c>
      <c r="AD138" s="289">
        <f t="shared" si="134"/>
        <v>0</v>
      </c>
      <c r="AE138" s="289">
        <f t="shared" si="134"/>
        <v>0</v>
      </c>
      <c r="AF138" s="289">
        <f t="shared" si="134"/>
        <v>0</v>
      </c>
      <c r="AG138" s="289">
        <f t="shared" si="134"/>
        <v>0</v>
      </c>
      <c r="AH138" s="289">
        <f t="shared" si="134"/>
        <v>0</v>
      </c>
      <c r="AI138" s="289">
        <f t="shared" si="134"/>
        <v>0</v>
      </c>
      <c r="AJ138" s="289">
        <f t="shared" si="134"/>
        <v>0</v>
      </c>
      <c r="AK138" s="289">
        <f t="shared" si="134"/>
        <v>0</v>
      </c>
      <c r="AL138" s="289">
        <f t="shared" si="134"/>
        <v>0</v>
      </c>
      <c r="AM138" s="289">
        <f t="shared" si="134"/>
        <v>0</v>
      </c>
      <c r="AN138" s="289">
        <f t="shared" si="134"/>
        <v>0</v>
      </c>
      <c r="AO138" s="289">
        <f t="shared" si="134"/>
        <v>0</v>
      </c>
      <c r="AP138" s="289">
        <f t="shared" si="134"/>
        <v>0</v>
      </c>
      <c r="AQ138" s="289">
        <f t="shared" si="134"/>
        <v>0</v>
      </c>
      <c r="AR138" s="289">
        <f t="shared" si="134"/>
        <v>0</v>
      </c>
      <c r="AS138" s="289">
        <f t="shared" si="134"/>
        <v>0</v>
      </c>
      <c r="AT138" s="289">
        <f t="shared" si="134"/>
        <v>0</v>
      </c>
      <c r="AU138" s="289">
        <f t="shared" si="134"/>
        <v>0</v>
      </c>
      <c r="AV138" s="289">
        <f t="shared" si="134"/>
        <v>0</v>
      </c>
      <c r="AW138" s="304"/>
      <c r="AX138" s="210"/>
    </row>
    <row r="139" ht="18" customHeight="true" spans="1:50">
      <c r="A139" s="187" t="s">
        <v>89</v>
      </c>
      <c r="B139" s="332">
        <v>15</v>
      </c>
      <c r="C139" s="333">
        <v>140</v>
      </c>
      <c r="D139" s="283"/>
      <c r="E139" s="265"/>
      <c r="F139" s="265">
        <v>50</v>
      </c>
      <c r="G139" s="275"/>
      <c r="H139" s="265">
        <v>6</v>
      </c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74">
        <f>SUM(LARGE(D141:S141,{1,2,3,4,5,6,7}))</f>
        <v>80</v>
      </c>
      <c r="U139" s="265"/>
      <c r="V139" s="265"/>
      <c r="W139" s="282"/>
      <c r="X139" s="283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>
        <v>36</v>
      </c>
      <c r="AJ139" s="265"/>
      <c r="AK139" s="265"/>
      <c r="AL139" s="265"/>
      <c r="AM139" s="265"/>
      <c r="AN139" s="275"/>
      <c r="AO139" s="275">
        <v>16</v>
      </c>
      <c r="AP139" s="265"/>
      <c r="AQ139" s="265"/>
      <c r="AR139" s="265"/>
      <c r="AS139" s="275"/>
      <c r="AT139" s="265">
        <v>51</v>
      </c>
      <c r="AU139" s="265"/>
      <c r="AV139" s="265"/>
      <c r="AW139" s="303">
        <f>SUM(X141:AV141)</f>
        <v>231</v>
      </c>
      <c r="AX139" s="227">
        <f>SUM(AW139,U141:W141,T139,B139:C141)</f>
        <v>466</v>
      </c>
    </row>
    <row r="140" s="321" customFormat="true" ht="18" customHeight="true" spans="1:50">
      <c r="A140" s="334"/>
      <c r="B140" s="274"/>
      <c r="C140" s="303"/>
      <c r="D140" s="335"/>
      <c r="E140" s="338"/>
      <c r="F140" s="268">
        <v>12</v>
      </c>
      <c r="G140" s="268"/>
      <c r="H140" s="268">
        <v>12</v>
      </c>
      <c r="I140" s="268"/>
      <c r="J140" s="338"/>
      <c r="K140" s="338"/>
      <c r="L140" s="268"/>
      <c r="M140" s="268"/>
      <c r="N140" s="268"/>
      <c r="O140" s="268"/>
      <c r="P140" s="338"/>
      <c r="Q140" s="268"/>
      <c r="R140" s="268"/>
      <c r="S140" s="268"/>
      <c r="T140" s="274"/>
      <c r="U140" s="338"/>
      <c r="V140" s="338"/>
      <c r="W140" s="285"/>
      <c r="X140" s="286"/>
      <c r="Y140" s="284"/>
      <c r="Z140" s="284"/>
      <c r="AA140" s="284"/>
      <c r="AB140" s="284"/>
      <c r="AC140" s="284"/>
      <c r="AD140" s="284"/>
      <c r="AE140" s="284"/>
      <c r="AF140" s="284"/>
      <c r="AG140" s="284"/>
      <c r="AH140" s="284"/>
      <c r="AI140" s="284">
        <v>32</v>
      </c>
      <c r="AJ140" s="284"/>
      <c r="AK140" s="284"/>
      <c r="AL140" s="284"/>
      <c r="AM140" s="284"/>
      <c r="AN140" s="284"/>
      <c r="AO140" s="284">
        <v>16</v>
      </c>
      <c r="AP140" s="284"/>
      <c r="AQ140" s="284"/>
      <c r="AR140" s="284"/>
      <c r="AS140" s="284"/>
      <c r="AT140" s="284">
        <v>80</v>
      </c>
      <c r="AU140" s="284"/>
      <c r="AV140" s="284"/>
      <c r="AW140" s="303"/>
      <c r="AX140" s="227"/>
    </row>
    <row r="141" s="321" customFormat="true" ht="18" customHeight="true" spans="1:50">
      <c r="A141" s="336"/>
      <c r="B141" s="275"/>
      <c r="C141" s="304"/>
      <c r="D141" s="319">
        <f t="shared" ref="D141:H141" si="135">SUM(D139:D140)</f>
        <v>0</v>
      </c>
      <c r="E141" s="319">
        <f t="shared" si="135"/>
        <v>0</v>
      </c>
      <c r="F141" s="319">
        <f t="shared" si="135"/>
        <v>62</v>
      </c>
      <c r="G141" s="319">
        <f t="shared" si="135"/>
        <v>0</v>
      </c>
      <c r="H141" s="319">
        <f t="shared" si="135"/>
        <v>18</v>
      </c>
      <c r="I141" s="319">
        <f t="shared" ref="I141:S141" si="136">SUM(I139:I140)</f>
        <v>0</v>
      </c>
      <c r="J141" s="319">
        <f t="shared" si="136"/>
        <v>0</v>
      </c>
      <c r="K141" s="319">
        <f t="shared" si="136"/>
        <v>0</v>
      </c>
      <c r="L141" s="319">
        <f t="shared" si="136"/>
        <v>0</v>
      </c>
      <c r="M141" s="319">
        <f t="shared" si="136"/>
        <v>0</v>
      </c>
      <c r="N141" s="319">
        <f t="shared" si="136"/>
        <v>0</v>
      </c>
      <c r="O141" s="319">
        <f t="shared" si="136"/>
        <v>0</v>
      </c>
      <c r="P141" s="319">
        <f t="shared" si="136"/>
        <v>0</v>
      </c>
      <c r="Q141" s="319">
        <f t="shared" si="136"/>
        <v>0</v>
      </c>
      <c r="R141" s="319">
        <f t="shared" si="136"/>
        <v>0</v>
      </c>
      <c r="S141" s="319">
        <f t="shared" si="136"/>
        <v>0</v>
      </c>
      <c r="T141" s="275"/>
      <c r="U141" s="319">
        <f t="shared" ref="U141:AV141" si="137">SUM(U139:U140)</f>
        <v>0</v>
      </c>
      <c r="V141" s="319">
        <f t="shared" si="137"/>
        <v>0</v>
      </c>
      <c r="W141" s="288">
        <f t="shared" si="137"/>
        <v>0</v>
      </c>
      <c r="X141" s="289">
        <f t="shared" si="137"/>
        <v>0</v>
      </c>
      <c r="Y141" s="289">
        <f t="shared" si="137"/>
        <v>0</v>
      </c>
      <c r="Z141" s="289">
        <f t="shared" si="137"/>
        <v>0</v>
      </c>
      <c r="AA141" s="289">
        <f t="shared" si="137"/>
        <v>0</v>
      </c>
      <c r="AB141" s="289">
        <f t="shared" si="137"/>
        <v>0</v>
      </c>
      <c r="AC141" s="289">
        <f t="shared" si="137"/>
        <v>0</v>
      </c>
      <c r="AD141" s="289">
        <f t="shared" si="137"/>
        <v>0</v>
      </c>
      <c r="AE141" s="289">
        <f t="shared" si="137"/>
        <v>0</v>
      </c>
      <c r="AF141" s="289">
        <f t="shared" si="137"/>
        <v>0</v>
      </c>
      <c r="AG141" s="289">
        <f t="shared" si="137"/>
        <v>0</v>
      </c>
      <c r="AH141" s="289">
        <f t="shared" si="137"/>
        <v>0</v>
      </c>
      <c r="AI141" s="289">
        <f t="shared" si="137"/>
        <v>68</v>
      </c>
      <c r="AJ141" s="289">
        <f t="shared" si="137"/>
        <v>0</v>
      </c>
      <c r="AK141" s="289">
        <f t="shared" si="137"/>
        <v>0</v>
      </c>
      <c r="AL141" s="289">
        <f t="shared" si="137"/>
        <v>0</v>
      </c>
      <c r="AM141" s="289">
        <f t="shared" si="137"/>
        <v>0</v>
      </c>
      <c r="AN141" s="289">
        <f t="shared" si="137"/>
        <v>0</v>
      </c>
      <c r="AO141" s="289">
        <f t="shared" si="137"/>
        <v>32</v>
      </c>
      <c r="AP141" s="289">
        <f t="shared" si="137"/>
        <v>0</v>
      </c>
      <c r="AQ141" s="289">
        <f t="shared" si="137"/>
        <v>0</v>
      </c>
      <c r="AR141" s="289">
        <f t="shared" si="137"/>
        <v>0</v>
      </c>
      <c r="AS141" s="289">
        <f t="shared" si="137"/>
        <v>0</v>
      </c>
      <c r="AT141" s="289">
        <f t="shared" si="137"/>
        <v>131</v>
      </c>
      <c r="AU141" s="289">
        <f t="shared" si="137"/>
        <v>0</v>
      </c>
      <c r="AV141" s="289">
        <f t="shared" si="137"/>
        <v>0</v>
      </c>
      <c r="AW141" s="304"/>
      <c r="AX141" s="210"/>
    </row>
    <row r="142" ht="18" customHeight="true" spans="1:50">
      <c r="A142" s="187" t="s">
        <v>90</v>
      </c>
      <c r="B142" s="332"/>
      <c r="C142" s="333"/>
      <c r="D142" s="283"/>
      <c r="E142" s="265"/>
      <c r="F142" s="265"/>
      <c r="G142" s="27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74">
        <f>SUM(LARGE(D144:S144,{1,2,3,4,5,6,7}))</f>
        <v>0</v>
      </c>
      <c r="U142" s="265"/>
      <c r="V142" s="265"/>
      <c r="W142" s="282"/>
      <c r="X142" s="283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265"/>
      <c r="AK142" s="265"/>
      <c r="AL142" s="265"/>
      <c r="AM142" s="265"/>
      <c r="AN142" s="275"/>
      <c r="AO142" s="275"/>
      <c r="AP142" s="265"/>
      <c r="AQ142" s="265"/>
      <c r="AR142" s="265"/>
      <c r="AS142" s="275"/>
      <c r="AT142" s="265"/>
      <c r="AU142" s="265"/>
      <c r="AV142" s="265"/>
      <c r="AW142" s="303">
        <f>SUM(X144:AV144)</f>
        <v>0</v>
      </c>
      <c r="AX142" s="227">
        <f>SUM(AW142,U144:W144,T142,B142:C144)</f>
        <v>6</v>
      </c>
    </row>
    <row r="143" s="321" customFormat="true" ht="18" customHeight="true" spans="1:50">
      <c r="A143" s="334"/>
      <c r="B143" s="274"/>
      <c r="C143" s="303"/>
      <c r="D143" s="335"/>
      <c r="E143" s="338"/>
      <c r="F143" s="268"/>
      <c r="G143" s="268"/>
      <c r="H143" s="268"/>
      <c r="I143" s="268"/>
      <c r="J143" s="338"/>
      <c r="K143" s="338"/>
      <c r="L143" s="268"/>
      <c r="M143" s="268"/>
      <c r="N143" s="268"/>
      <c r="O143" s="268"/>
      <c r="P143" s="338"/>
      <c r="Q143" s="268"/>
      <c r="R143" s="268"/>
      <c r="S143" s="268"/>
      <c r="T143" s="274"/>
      <c r="U143" s="338"/>
      <c r="V143" s="338">
        <v>6</v>
      </c>
      <c r="W143" s="285"/>
      <c r="X143" s="286"/>
      <c r="Y143" s="284"/>
      <c r="Z143" s="284"/>
      <c r="AA143" s="284"/>
      <c r="AB143" s="284"/>
      <c r="AC143" s="284"/>
      <c r="AD143" s="284"/>
      <c r="AE143" s="284"/>
      <c r="AF143" s="284"/>
      <c r="AG143" s="284"/>
      <c r="AH143" s="284"/>
      <c r="AI143" s="284"/>
      <c r="AJ143" s="284"/>
      <c r="AK143" s="284"/>
      <c r="AL143" s="284"/>
      <c r="AM143" s="284"/>
      <c r="AN143" s="284"/>
      <c r="AO143" s="284"/>
      <c r="AP143" s="284"/>
      <c r="AQ143" s="284"/>
      <c r="AR143" s="284"/>
      <c r="AS143" s="284"/>
      <c r="AT143" s="284"/>
      <c r="AU143" s="284"/>
      <c r="AV143" s="284"/>
      <c r="AW143" s="303"/>
      <c r="AX143" s="227"/>
    </row>
    <row r="144" s="321" customFormat="true" ht="18" customHeight="true" spans="1:50">
      <c r="A144" s="336"/>
      <c r="B144" s="275"/>
      <c r="C144" s="304"/>
      <c r="D144" s="319">
        <f t="shared" ref="D144:H144" si="138">SUM(D142:D143)</f>
        <v>0</v>
      </c>
      <c r="E144" s="319">
        <f t="shared" si="138"/>
        <v>0</v>
      </c>
      <c r="F144" s="319">
        <f t="shared" si="138"/>
        <v>0</v>
      </c>
      <c r="G144" s="319">
        <f t="shared" si="138"/>
        <v>0</v>
      </c>
      <c r="H144" s="319">
        <f t="shared" si="138"/>
        <v>0</v>
      </c>
      <c r="I144" s="319">
        <f t="shared" ref="I144:S144" si="139">SUM(I142:I143)</f>
        <v>0</v>
      </c>
      <c r="J144" s="319">
        <f t="shared" si="139"/>
        <v>0</v>
      </c>
      <c r="K144" s="319">
        <f t="shared" si="139"/>
        <v>0</v>
      </c>
      <c r="L144" s="319">
        <f t="shared" si="139"/>
        <v>0</v>
      </c>
      <c r="M144" s="319">
        <f t="shared" si="139"/>
        <v>0</v>
      </c>
      <c r="N144" s="319">
        <f t="shared" si="139"/>
        <v>0</v>
      </c>
      <c r="O144" s="319">
        <f t="shared" si="139"/>
        <v>0</v>
      </c>
      <c r="P144" s="319">
        <f t="shared" si="139"/>
        <v>0</v>
      </c>
      <c r="Q144" s="319">
        <f t="shared" si="139"/>
        <v>0</v>
      </c>
      <c r="R144" s="319">
        <f t="shared" si="139"/>
        <v>0</v>
      </c>
      <c r="S144" s="319">
        <f t="shared" si="139"/>
        <v>0</v>
      </c>
      <c r="T144" s="275"/>
      <c r="U144" s="319">
        <f t="shared" ref="U144:AV144" si="140">SUM(U142:U143)</f>
        <v>0</v>
      </c>
      <c r="V144" s="319">
        <f t="shared" si="140"/>
        <v>6</v>
      </c>
      <c r="W144" s="288">
        <f t="shared" si="140"/>
        <v>0</v>
      </c>
      <c r="X144" s="289">
        <f t="shared" si="140"/>
        <v>0</v>
      </c>
      <c r="Y144" s="289">
        <f t="shared" si="140"/>
        <v>0</v>
      </c>
      <c r="Z144" s="289">
        <f t="shared" si="140"/>
        <v>0</v>
      </c>
      <c r="AA144" s="289">
        <f t="shared" si="140"/>
        <v>0</v>
      </c>
      <c r="AB144" s="289">
        <f t="shared" si="140"/>
        <v>0</v>
      </c>
      <c r="AC144" s="289">
        <f t="shared" si="140"/>
        <v>0</v>
      </c>
      <c r="AD144" s="289">
        <f t="shared" si="140"/>
        <v>0</v>
      </c>
      <c r="AE144" s="289">
        <f t="shared" si="140"/>
        <v>0</v>
      </c>
      <c r="AF144" s="289">
        <f t="shared" si="140"/>
        <v>0</v>
      </c>
      <c r="AG144" s="289">
        <f t="shared" si="140"/>
        <v>0</v>
      </c>
      <c r="AH144" s="289">
        <f t="shared" si="140"/>
        <v>0</v>
      </c>
      <c r="AI144" s="289">
        <f t="shared" si="140"/>
        <v>0</v>
      </c>
      <c r="AJ144" s="289">
        <f t="shared" si="140"/>
        <v>0</v>
      </c>
      <c r="AK144" s="289">
        <f t="shared" si="140"/>
        <v>0</v>
      </c>
      <c r="AL144" s="289">
        <f t="shared" si="140"/>
        <v>0</v>
      </c>
      <c r="AM144" s="289">
        <f t="shared" si="140"/>
        <v>0</v>
      </c>
      <c r="AN144" s="289">
        <f t="shared" si="140"/>
        <v>0</v>
      </c>
      <c r="AO144" s="289">
        <f t="shared" si="140"/>
        <v>0</v>
      </c>
      <c r="AP144" s="289">
        <f t="shared" si="140"/>
        <v>0</v>
      </c>
      <c r="AQ144" s="289">
        <f t="shared" si="140"/>
        <v>0</v>
      </c>
      <c r="AR144" s="289">
        <f t="shared" si="140"/>
        <v>0</v>
      </c>
      <c r="AS144" s="289">
        <f t="shared" si="140"/>
        <v>0</v>
      </c>
      <c r="AT144" s="289">
        <f t="shared" si="140"/>
        <v>0</v>
      </c>
      <c r="AU144" s="289">
        <f t="shared" si="140"/>
        <v>0</v>
      </c>
      <c r="AV144" s="289">
        <f t="shared" si="140"/>
        <v>0</v>
      </c>
      <c r="AW144" s="304"/>
      <c r="AX144" s="210"/>
    </row>
    <row r="145" ht="18" customHeight="true" spans="1:50">
      <c r="A145" s="187" t="s">
        <v>91</v>
      </c>
      <c r="B145" s="332"/>
      <c r="C145" s="333"/>
      <c r="D145" s="283"/>
      <c r="E145" s="265">
        <v>0</v>
      </c>
      <c r="F145" s="265"/>
      <c r="G145" s="275">
        <v>3</v>
      </c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>
        <v>9</v>
      </c>
      <c r="S145" s="265"/>
      <c r="T145" s="274">
        <f>SUM(LARGE(D147:S147,{1,2,3,4,5,6,7}))</f>
        <v>42</v>
      </c>
      <c r="U145" s="265"/>
      <c r="V145" s="265"/>
      <c r="W145" s="282"/>
      <c r="X145" s="283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  <c r="AJ145" s="265"/>
      <c r="AK145" s="265"/>
      <c r="AL145" s="265"/>
      <c r="AM145" s="265"/>
      <c r="AN145" s="275"/>
      <c r="AO145" s="275"/>
      <c r="AP145" s="265"/>
      <c r="AQ145" s="265"/>
      <c r="AR145" s="265"/>
      <c r="AS145" s="275"/>
      <c r="AT145" s="265"/>
      <c r="AU145" s="265"/>
      <c r="AV145" s="265"/>
      <c r="AW145" s="303">
        <f>SUM(X147:AV147)</f>
        <v>0</v>
      </c>
      <c r="AX145" s="227">
        <f>SUM(AW145,U147:W147,T145,B145:C147)</f>
        <v>42</v>
      </c>
    </row>
    <row r="146" s="321" customFormat="true" ht="18" customHeight="true" spans="1:50">
      <c r="A146" s="334"/>
      <c r="B146" s="274"/>
      <c r="C146" s="303"/>
      <c r="D146" s="335"/>
      <c r="E146" s="338">
        <v>12</v>
      </c>
      <c r="F146" s="268"/>
      <c r="G146" s="268">
        <v>6</v>
      </c>
      <c r="H146" s="268"/>
      <c r="I146" s="268"/>
      <c r="J146" s="338"/>
      <c r="K146" s="338"/>
      <c r="L146" s="268"/>
      <c r="M146" s="268"/>
      <c r="N146" s="268"/>
      <c r="O146" s="268"/>
      <c r="P146" s="338"/>
      <c r="Q146" s="268"/>
      <c r="R146" s="268">
        <v>12</v>
      </c>
      <c r="S146" s="268"/>
      <c r="T146" s="274"/>
      <c r="U146" s="338"/>
      <c r="V146" s="338"/>
      <c r="W146" s="285"/>
      <c r="X146" s="286"/>
      <c r="Y146" s="284"/>
      <c r="Z146" s="284"/>
      <c r="AA146" s="284"/>
      <c r="AB146" s="284"/>
      <c r="AC146" s="284"/>
      <c r="AD146" s="284"/>
      <c r="AE146" s="284"/>
      <c r="AF146" s="284"/>
      <c r="AG146" s="284"/>
      <c r="AH146" s="284"/>
      <c r="AI146" s="284"/>
      <c r="AJ146" s="284"/>
      <c r="AK146" s="284"/>
      <c r="AL146" s="284"/>
      <c r="AM146" s="284"/>
      <c r="AN146" s="284"/>
      <c r="AO146" s="284"/>
      <c r="AP146" s="284"/>
      <c r="AQ146" s="284"/>
      <c r="AR146" s="284"/>
      <c r="AS146" s="284"/>
      <c r="AT146" s="284"/>
      <c r="AU146" s="284"/>
      <c r="AV146" s="284"/>
      <c r="AW146" s="303"/>
      <c r="AX146" s="227"/>
    </row>
    <row r="147" s="321" customFormat="true" ht="18" customHeight="true" spans="1:50">
      <c r="A147" s="336"/>
      <c r="B147" s="275"/>
      <c r="C147" s="304"/>
      <c r="D147" s="319">
        <f t="shared" ref="D147:H147" si="141">SUM(D145:D146)</f>
        <v>0</v>
      </c>
      <c r="E147" s="319">
        <f t="shared" si="141"/>
        <v>12</v>
      </c>
      <c r="F147" s="319">
        <f t="shared" si="141"/>
        <v>0</v>
      </c>
      <c r="G147" s="319">
        <f t="shared" si="141"/>
        <v>9</v>
      </c>
      <c r="H147" s="319">
        <f t="shared" si="141"/>
        <v>0</v>
      </c>
      <c r="I147" s="319">
        <f t="shared" ref="I147:S147" si="142">SUM(I145:I146)</f>
        <v>0</v>
      </c>
      <c r="J147" s="319">
        <f t="shared" si="142"/>
        <v>0</v>
      </c>
      <c r="K147" s="319">
        <f t="shared" si="142"/>
        <v>0</v>
      </c>
      <c r="L147" s="319">
        <f t="shared" si="142"/>
        <v>0</v>
      </c>
      <c r="M147" s="319">
        <f t="shared" si="142"/>
        <v>0</v>
      </c>
      <c r="N147" s="319">
        <f t="shared" si="142"/>
        <v>0</v>
      </c>
      <c r="O147" s="319">
        <f t="shared" si="142"/>
        <v>0</v>
      </c>
      <c r="P147" s="319">
        <f t="shared" si="142"/>
        <v>0</v>
      </c>
      <c r="Q147" s="319">
        <f t="shared" si="142"/>
        <v>0</v>
      </c>
      <c r="R147" s="319">
        <f t="shared" si="142"/>
        <v>21</v>
      </c>
      <c r="S147" s="319">
        <f t="shared" si="142"/>
        <v>0</v>
      </c>
      <c r="T147" s="275"/>
      <c r="U147" s="319">
        <f t="shared" ref="U147:AV147" si="143">SUM(U145:U146)</f>
        <v>0</v>
      </c>
      <c r="V147" s="319">
        <f t="shared" si="143"/>
        <v>0</v>
      </c>
      <c r="W147" s="288">
        <f t="shared" si="143"/>
        <v>0</v>
      </c>
      <c r="X147" s="289">
        <f t="shared" si="143"/>
        <v>0</v>
      </c>
      <c r="Y147" s="289">
        <f t="shared" si="143"/>
        <v>0</v>
      </c>
      <c r="Z147" s="289">
        <f t="shared" si="143"/>
        <v>0</v>
      </c>
      <c r="AA147" s="289">
        <f t="shared" si="143"/>
        <v>0</v>
      </c>
      <c r="AB147" s="289">
        <f t="shared" si="143"/>
        <v>0</v>
      </c>
      <c r="AC147" s="289">
        <f t="shared" si="143"/>
        <v>0</v>
      </c>
      <c r="AD147" s="289">
        <f t="shared" si="143"/>
        <v>0</v>
      </c>
      <c r="AE147" s="289">
        <f t="shared" si="143"/>
        <v>0</v>
      </c>
      <c r="AF147" s="289">
        <f t="shared" si="143"/>
        <v>0</v>
      </c>
      <c r="AG147" s="289">
        <f t="shared" si="143"/>
        <v>0</v>
      </c>
      <c r="AH147" s="289">
        <f t="shared" si="143"/>
        <v>0</v>
      </c>
      <c r="AI147" s="289">
        <f t="shared" si="143"/>
        <v>0</v>
      </c>
      <c r="AJ147" s="289">
        <f t="shared" si="143"/>
        <v>0</v>
      </c>
      <c r="AK147" s="289">
        <f t="shared" si="143"/>
        <v>0</v>
      </c>
      <c r="AL147" s="289">
        <f t="shared" si="143"/>
        <v>0</v>
      </c>
      <c r="AM147" s="289">
        <f t="shared" si="143"/>
        <v>0</v>
      </c>
      <c r="AN147" s="289">
        <f t="shared" si="143"/>
        <v>0</v>
      </c>
      <c r="AO147" s="289">
        <f t="shared" si="143"/>
        <v>0</v>
      </c>
      <c r="AP147" s="289">
        <f t="shared" si="143"/>
        <v>0</v>
      </c>
      <c r="AQ147" s="289">
        <f t="shared" si="143"/>
        <v>0</v>
      </c>
      <c r="AR147" s="289">
        <f t="shared" si="143"/>
        <v>0</v>
      </c>
      <c r="AS147" s="289">
        <f t="shared" si="143"/>
        <v>0</v>
      </c>
      <c r="AT147" s="289">
        <f t="shared" si="143"/>
        <v>0</v>
      </c>
      <c r="AU147" s="289">
        <f t="shared" si="143"/>
        <v>0</v>
      </c>
      <c r="AV147" s="289">
        <f t="shared" si="143"/>
        <v>0</v>
      </c>
      <c r="AW147" s="304"/>
      <c r="AX147" s="210"/>
    </row>
    <row r="148" ht="18" customHeight="true" spans="1:50">
      <c r="A148" s="187" t="s">
        <v>92</v>
      </c>
      <c r="B148" s="332"/>
      <c r="C148" s="333"/>
      <c r="D148" s="283"/>
      <c r="E148" s="265"/>
      <c r="F148" s="265"/>
      <c r="G148" s="27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>
        <v>18</v>
      </c>
      <c r="S148" s="265">
        <v>39</v>
      </c>
      <c r="T148" s="274">
        <f>SUM(LARGE(D150:S150,{1,2,3,4,5,6,7}))</f>
        <v>81</v>
      </c>
      <c r="U148" s="265"/>
      <c r="V148" s="265">
        <v>3</v>
      </c>
      <c r="W148" s="282"/>
      <c r="X148" s="283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  <c r="AJ148" s="265"/>
      <c r="AK148" s="265"/>
      <c r="AL148" s="265"/>
      <c r="AM148" s="265"/>
      <c r="AN148" s="275"/>
      <c r="AO148" s="275"/>
      <c r="AP148" s="265"/>
      <c r="AQ148" s="265"/>
      <c r="AR148" s="265"/>
      <c r="AS148" s="275"/>
      <c r="AT148" s="265"/>
      <c r="AU148" s="265"/>
      <c r="AV148" s="265"/>
      <c r="AW148" s="303">
        <f>SUM(X150:AV150)</f>
        <v>0</v>
      </c>
      <c r="AX148" s="227">
        <f>SUM(AW148,U150:W150,T148,B148:C150)</f>
        <v>96</v>
      </c>
    </row>
    <row r="149" s="321" customFormat="true" ht="18" customHeight="true" spans="1:50">
      <c r="A149" s="334"/>
      <c r="B149" s="274"/>
      <c r="C149" s="303"/>
      <c r="D149" s="335"/>
      <c r="E149" s="338"/>
      <c r="F149" s="268"/>
      <c r="G149" s="268"/>
      <c r="H149" s="268"/>
      <c r="I149" s="268"/>
      <c r="J149" s="338"/>
      <c r="K149" s="338"/>
      <c r="L149" s="268"/>
      <c r="M149" s="268"/>
      <c r="N149" s="268"/>
      <c r="O149" s="268"/>
      <c r="P149" s="338"/>
      <c r="Q149" s="268"/>
      <c r="R149" s="268">
        <v>12</v>
      </c>
      <c r="S149" s="268">
        <v>12</v>
      </c>
      <c r="T149" s="274"/>
      <c r="U149" s="338"/>
      <c r="V149" s="338">
        <v>12</v>
      </c>
      <c r="W149" s="285"/>
      <c r="X149" s="286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  <c r="AJ149" s="284"/>
      <c r="AK149" s="284"/>
      <c r="AL149" s="284"/>
      <c r="AM149" s="284"/>
      <c r="AN149" s="284"/>
      <c r="AO149" s="284"/>
      <c r="AP149" s="284"/>
      <c r="AQ149" s="284"/>
      <c r="AR149" s="284"/>
      <c r="AS149" s="284"/>
      <c r="AT149" s="284"/>
      <c r="AU149" s="284"/>
      <c r="AV149" s="284"/>
      <c r="AW149" s="303"/>
      <c r="AX149" s="227"/>
    </row>
    <row r="150" s="321" customFormat="true" ht="18" customHeight="true" spans="1:50">
      <c r="A150" s="336"/>
      <c r="B150" s="275"/>
      <c r="C150" s="304"/>
      <c r="D150" s="319">
        <f t="shared" ref="D150:H150" si="144">SUM(D148:D149)</f>
        <v>0</v>
      </c>
      <c r="E150" s="319">
        <f t="shared" si="144"/>
        <v>0</v>
      </c>
      <c r="F150" s="319">
        <f t="shared" si="144"/>
        <v>0</v>
      </c>
      <c r="G150" s="319">
        <f t="shared" si="144"/>
        <v>0</v>
      </c>
      <c r="H150" s="319">
        <f t="shared" si="144"/>
        <v>0</v>
      </c>
      <c r="I150" s="319">
        <f t="shared" ref="I150:S150" si="145">SUM(I148:I149)</f>
        <v>0</v>
      </c>
      <c r="J150" s="319">
        <f t="shared" si="145"/>
        <v>0</v>
      </c>
      <c r="K150" s="319">
        <f t="shared" si="145"/>
        <v>0</v>
      </c>
      <c r="L150" s="319">
        <f t="shared" si="145"/>
        <v>0</v>
      </c>
      <c r="M150" s="319">
        <f t="shared" si="145"/>
        <v>0</v>
      </c>
      <c r="N150" s="319">
        <f t="shared" si="145"/>
        <v>0</v>
      </c>
      <c r="O150" s="319">
        <f t="shared" si="145"/>
        <v>0</v>
      </c>
      <c r="P150" s="319">
        <f t="shared" si="145"/>
        <v>0</v>
      </c>
      <c r="Q150" s="319">
        <f t="shared" si="145"/>
        <v>0</v>
      </c>
      <c r="R150" s="319">
        <f t="shared" si="145"/>
        <v>30</v>
      </c>
      <c r="S150" s="319">
        <f t="shared" si="145"/>
        <v>51</v>
      </c>
      <c r="T150" s="275"/>
      <c r="U150" s="319">
        <f t="shared" ref="U150:AV150" si="146">SUM(U148:U149)</f>
        <v>0</v>
      </c>
      <c r="V150" s="319">
        <f t="shared" si="146"/>
        <v>15</v>
      </c>
      <c r="W150" s="288">
        <f t="shared" si="146"/>
        <v>0</v>
      </c>
      <c r="X150" s="289">
        <f t="shared" si="146"/>
        <v>0</v>
      </c>
      <c r="Y150" s="289">
        <f t="shared" si="146"/>
        <v>0</v>
      </c>
      <c r="Z150" s="289">
        <f t="shared" si="146"/>
        <v>0</v>
      </c>
      <c r="AA150" s="289">
        <f t="shared" si="146"/>
        <v>0</v>
      </c>
      <c r="AB150" s="289">
        <f t="shared" si="146"/>
        <v>0</v>
      </c>
      <c r="AC150" s="289">
        <f t="shared" si="146"/>
        <v>0</v>
      </c>
      <c r="AD150" s="289">
        <f t="shared" si="146"/>
        <v>0</v>
      </c>
      <c r="AE150" s="289">
        <f t="shared" si="146"/>
        <v>0</v>
      </c>
      <c r="AF150" s="289">
        <f t="shared" si="146"/>
        <v>0</v>
      </c>
      <c r="AG150" s="289">
        <f t="shared" si="146"/>
        <v>0</v>
      </c>
      <c r="AH150" s="289">
        <f t="shared" si="146"/>
        <v>0</v>
      </c>
      <c r="AI150" s="289">
        <f t="shared" si="146"/>
        <v>0</v>
      </c>
      <c r="AJ150" s="289">
        <f t="shared" si="146"/>
        <v>0</v>
      </c>
      <c r="AK150" s="289">
        <f t="shared" si="146"/>
        <v>0</v>
      </c>
      <c r="AL150" s="289">
        <f t="shared" si="146"/>
        <v>0</v>
      </c>
      <c r="AM150" s="289">
        <f t="shared" si="146"/>
        <v>0</v>
      </c>
      <c r="AN150" s="289">
        <f t="shared" si="146"/>
        <v>0</v>
      </c>
      <c r="AO150" s="289">
        <f t="shared" si="146"/>
        <v>0</v>
      </c>
      <c r="AP150" s="289">
        <f t="shared" si="146"/>
        <v>0</v>
      </c>
      <c r="AQ150" s="289">
        <f t="shared" si="146"/>
        <v>0</v>
      </c>
      <c r="AR150" s="289">
        <f t="shared" si="146"/>
        <v>0</v>
      </c>
      <c r="AS150" s="289">
        <f t="shared" si="146"/>
        <v>0</v>
      </c>
      <c r="AT150" s="289">
        <f t="shared" si="146"/>
        <v>0</v>
      </c>
      <c r="AU150" s="289">
        <f t="shared" si="146"/>
        <v>0</v>
      </c>
      <c r="AV150" s="289">
        <f t="shared" si="146"/>
        <v>0</v>
      </c>
      <c r="AW150" s="304"/>
      <c r="AX150" s="210"/>
    </row>
    <row r="151" ht="18" customHeight="true" spans="1:50">
      <c r="A151" s="188" t="s">
        <v>93</v>
      </c>
      <c r="B151" s="332"/>
      <c r="C151" s="333"/>
      <c r="D151" s="283">
        <v>6</v>
      </c>
      <c r="E151" s="265"/>
      <c r="F151" s="265"/>
      <c r="G151" s="275">
        <v>8</v>
      </c>
      <c r="H151" s="265">
        <v>9</v>
      </c>
      <c r="I151" s="265"/>
      <c r="J151" s="265"/>
      <c r="K151" s="265"/>
      <c r="L151" s="265">
        <v>16</v>
      </c>
      <c r="M151" s="265"/>
      <c r="N151" s="265"/>
      <c r="O151" s="265"/>
      <c r="P151" s="265"/>
      <c r="Q151" s="265"/>
      <c r="R151" s="265">
        <v>18</v>
      </c>
      <c r="S151" s="265">
        <v>63</v>
      </c>
      <c r="T151" s="274">
        <f>SUM(LARGE(D153:S153,{1,2,3,4,5,6,7}))</f>
        <v>204</v>
      </c>
      <c r="U151" s="265"/>
      <c r="V151" s="265">
        <v>31</v>
      </c>
      <c r="W151" s="282">
        <v>6</v>
      </c>
      <c r="X151" s="283"/>
      <c r="Y151" s="265"/>
      <c r="Z151" s="265"/>
      <c r="AA151" s="265"/>
      <c r="AB151" s="265"/>
      <c r="AC151" s="265"/>
      <c r="AD151" s="265"/>
      <c r="AE151" s="265"/>
      <c r="AF151" s="265"/>
      <c r="AG151" s="265">
        <v>4</v>
      </c>
      <c r="AH151" s="265">
        <v>18</v>
      </c>
      <c r="AI151" s="265"/>
      <c r="AJ151" s="265"/>
      <c r="AK151" s="265"/>
      <c r="AL151" s="265"/>
      <c r="AM151" s="265"/>
      <c r="AN151" s="275"/>
      <c r="AO151" s="275"/>
      <c r="AP151" s="265"/>
      <c r="AQ151" s="265">
        <v>10</v>
      </c>
      <c r="AR151" s="265"/>
      <c r="AS151" s="275"/>
      <c r="AT151" s="265">
        <v>52</v>
      </c>
      <c r="AU151" s="265"/>
      <c r="AV151" s="265"/>
      <c r="AW151" s="303">
        <f>SUM(X153:AV153)</f>
        <v>244</v>
      </c>
      <c r="AX151" s="227">
        <f>SUM(AW151,U153:W153,T151,B151:C153)</f>
        <v>509</v>
      </c>
    </row>
    <row r="152" s="321" customFormat="true" ht="18" customHeight="true" spans="1:50">
      <c r="A152" s="351"/>
      <c r="B152" s="274"/>
      <c r="C152" s="303"/>
      <c r="D152" s="335">
        <v>12</v>
      </c>
      <c r="E152" s="338">
        <v>12</v>
      </c>
      <c r="F152" s="268"/>
      <c r="G152" s="268">
        <v>6</v>
      </c>
      <c r="H152" s="268">
        <v>12</v>
      </c>
      <c r="I152" s="268"/>
      <c r="J152" s="338"/>
      <c r="K152" s="338"/>
      <c r="L152" s="268">
        <v>18</v>
      </c>
      <c r="M152" s="268"/>
      <c r="N152" s="268"/>
      <c r="O152" s="268"/>
      <c r="P152" s="338"/>
      <c r="Q152" s="268"/>
      <c r="R152" s="268">
        <v>12</v>
      </c>
      <c r="S152" s="268">
        <v>12</v>
      </c>
      <c r="T152" s="274"/>
      <c r="U152" s="338"/>
      <c r="V152" s="338">
        <v>12</v>
      </c>
      <c r="W152" s="285">
        <v>12</v>
      </c>
      <c r="X152" s="286"/>
      <c r="Y152" s="284"/>
      <c r="Z152" s="284"/>
      <c r="AA152" s="284"/>
      <c r="AB152" s="284"/>
      <c r="AC152" s="284"/>
      <c r="AD152" s="284"/>
      <c r="AE152" s="284"/>
      <c r="AF152" s="284"/>
      <c r="AG152" s="284">
        <v>16</v>
      </c>
      <c r="AH152" s="284">
        <v>32</v>
      </c>
      <c r="AI152" s="284"/>
      <c r="AJ152" s="284"/>
      <c r="AK152" s="284"/>
      <c r="AL152" s="284"/>
      <c r="AM152" s="284"/>
      <c r="AN152" s="284"/>
      <c r="AO152" s="284"/>
      <c r="AP152" s="284"/>
      <c r="AQ152" s="284">
        <v>16</v>
      </c>
      <c r="AR152" s="284"/>
      <c r="AS152" s="284"/>
      <c r="AT152" s="284">
        <v>96</v>
      </c>
      <c r="AU152" s="284"/>
      <c r="AV152" s="284"/>
      <c r="AW152" s="303"/>
      <c r="AX152" s="227"/>
    </row>
    <row r="153" s="321" customFormat="true" ht="18" customHeight="true" spans="1:50">
      <c r="A153" s="359"/>
      <c r="B153" s="275"/>
      <c r="C153" s="304"/>
      <c r="D153" s="319">
        <f t="shared" ref="D153:H153" si="147">SUM(D151:D152)</f>
        <v>18</v>
      </c>
      <c r="E153" s="319">
        <f t="shared" si="147"/>
        <v>12</v>
      </c>
      <c r="F153" s="319">
        <f t="shared" si="147"/>
        <v>0</v>
      </c>
      <c r="G153" s="319">
        <f t="shared" si="147"/>
        <v>14</v>
      </c>
      <c r="H153" s="319">
        <f t="shared" si="147"/>
        <v>21</v>
      </c>
      <c r="I153" s="319">
        <f t="shared" ref="I153:S153" si="148">SUM(I151:I152)</f>
        <v>0</v>
      </c>
      <c r="J153" s="319">
        <f t="shared" si="148"/>
        <v>0</v>
      </c>
      <c r="K153" s="319">
        <f t="shared" si="148"/>
        <v>0</v>
      </c>
      <c r="L153" s="319">
        <f t="shared" si="148"/>
        <v>34</v>
      </c>
      <c r="M153" s="319">
        <f t="shared" si="148"/>
        <v>0</v>
      </c>
      <c r="N153" s="319">
        <f t="shared" si="148"/>
        <v>0</v>
      </c>
      <c r="O153" s="319">
        <f t="shared" si="148"/>
        <v>0</v>
      </c>
      <c r="P153" s="319">
        <f t="shared" si="148"/>
        <v>0</v>
      </c>
      <c r="Q153" s="319">
        <f t="shared" si="148"/>
        <v>0</v>
      </c>
      <c r="R153" s="319">
        <f t="shared" si="148"/>
        <v>30</v>
      </c>
      <c r="S153" s="319">
        <f t="shared" si="148"/>
        <v>75</v>
      </c>
      <c r="T153" s="275"/>
      <c r="U153" s="319">
        <f t="shared" ref="U153:AV153" si="149">SUM(U151:U152)</f>
        <v>0</v>
      </c>
      <c r="V153" s="319">
        <f t="shared" si="149"/>
        <v>43</v>
      </c>
      <c r="W153" s="288">
        <f t="shared" si="149"/>
        <v>18</v>
      </c>
      <c r="X153" s="289">
        <f t="shared" si="149"/>
        <v>0</v>
      </c>
      <c r="Y153" s="289">
        <f t="shared" si="149"/>
        <v>0</v>
      </c>
      <c r="Z153" s="289">
        <f t="shared" si="149"/>
        <v>0</v>
      </c>
      <c r="AA153" s="289">
        <f t="shared" si="149"/>
        <v>0</v>
      </c>
      <c r="AB153" s="289">
        <f t="shared" si="149"/>
        <v>0</v>
      </c>
      <c r="AC153" s="289">
        <f t="shared" si="149"/>
        <v>0</v>
      </c>
      <c r="AD153" s="289">
        <f t="shared" si="149"/>
        <v>0</v>
      </c>
      <c r="AE153" s="289">
        <f t="shared" si="149"/>
        <v>0</v>
      </c>
      <c r="AF153" s="289">
        <f t="shared" si="149"/>
        <v>0</v>
      </c>
      <c r="AG153" s="289">
        <f t="shared" si="149"/>
        <v>20</v>
      </c>
      <c r="AH153" s="289">
        <f t="shared" si="149"/>
        <v>50</v>
      </c>
      <c r="AI153" s="289">
        <f t="shared" si="149"/>
        <v>0</v>
      </c>
      <c r="AJ153" s="289">
        <f t="shared" si="149"/>
        <v>0</v>
      </c>
      <c r="AK153" s="289">
        <f t="shared" si="149"/>
        <v>0</v>
      </c>
      <c r="AL153" s="289">
        <f t="shared" si="149"/>
        <v>0</v>
      </c>
      <c r="AM153" s="289">
        <f t="shared" si="149"/>
        <v>0</v>
      </c>
      <c r="AN153" s="289">
        <f t="shared" si="149"/>
        <v>0</v>
      </c>
      <c r="AO153" s="289">
        <f t="shared" si="149"/>
        <v>0</v>
      </c>
      <c r="AP153" s="289">
        <f t="shared" si="149"/>
        <v>0</v>
      </c>
      <c r="AQ153" s="289">
        <f t="shared" si="149"/>
        <v>26</v>
      </c>
      <c r="AR153" s="289">
        <f t="shared" si="149"/>
        <v>0</v>
      </c>
      <c r="AS153" s="289">
        <f t="shared" si="149"/>
        <v>0</v>
      </c>
      <c r="AT153" s="289">
        <f t="shared" si="149"/>
        <v>148</v>
      </c>
      <c r="AU153" s="289">
        <f t="shared" si="149"/>
        <v>0</v>
      </c>
      <c r="AV153" s="289">
        <f t="shared" si="149"/>
        <v>0</v>
      </c>
      <c r="AW153" s="304"/>
      <c r="AX153" s="210"/>
    </row>
    <row r="154" ht="18" customHeight="true" spans="1:50">
      <c r="A154" s="187" t="s">
        <v>94</v>
      </c>
      <c r="B154" s="332"/>
      <c r="C154" s="333"/>
      <c r="D154" s="283"/>
      <c r="E154" s="265"/>
      <c r="F154" s="265"/>
      <c r="G154" s="275"/>
      <c r="H154" s="265">
        <v>3</v>
      </c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>
        <v>24</v>
      </c>
      <c r="T154" s="274">
        <f>SUM(LARGE(D156:S156,{1,2,3,4,5,6,7}))</f>
        <v>51</v>
      </c>
      <c r="U154" s="265"/>
      <c r="V154" s="265"/>
      <c r="W154" s="282">
        <v>6</v>
      </c>
      <c r="X154" s="283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  <c r="AJ154" s="265"/>
      <c r="AK154" s="265"/>
      <c r="AL154" s="265"/>
      <c r="AM154" s="265"/>
      <c r="AN154" s="275"/>
      <c r="AO154" s="275"/>
      <c r="AP154" s="265"/>
      <c r="AQ154" s="265"/>
      <c r="AR154" s="265"/>
      <c r="AS154" s="275"/>
      <c r="AT154" s="265"/>
      <c r="AU154" s="265"/>
      <c r="AV154" s="265"/>
      <c r="AW154" s="303">
        <f>SUM(X156:AV156)</f>
        <v>0</v>
      </c>
      <c r="AX154" s="227">
        <f>SUM(AW154,U156:W156,T154,B154:C156)</f>
        <v>75</v>
      </c>
    </row>
    <row r="155" s="321" customFormat="true" ht="18" customHeight="true" spans="1:50">
      <c r="A155" s="334"/>
      <c r="B155" s="274"/>
      <c r="C155" s="303"/>
      <c r="D155" s="335"/>
      <c r="E155" s="338"/>
      <c r="F155" s="268"/>
      <c r="G155" s="268"/>
      <c r="H155" s="268">
        <v>12</v>
      </c>
      <c r="I155" s="268"/>
      <c r="J155" s="338"/>
      <c r="K155" s="338"/>
      <c r="L155" s="268"/>
      <c r="M155" s="268"/>
      <c r="N155" s="268"/>
      <c r="O155" s="268"/>
      <c r="P155" s="338"/>
      <c r="Q155" s="268"/>
      <c r="R155" s="268"/>
      <c r="S155" s="268">
        <v>12</v>
      </c>
      <c r="T155" s="274"/>
      <c r="U155" s="338"/>
      <c r="V155" s="338">
        <v>6</v>
      </c>
      <c r="W155" s="285">
        <v>12</v>
      </c>
      <c r="X155" s="286"/>
      <c r="Y155" s="284"/>
      <c r="Z155" s="284"/>
      <c r="AA155" s="284"/>
      <c r="AB155" s="284"/>
      <c r="AC155" s="284"/>
      <c r="AD155" s="284"/>
      <c r="AE155" s="284"/>
      <c r="AF155" s="284"/>
      <c r="AG155" s="284"/>
      <c r="AH155" s="284"/>
      <c r="AI155" s="284"/>
      <c r="AJ155" s="284"/>
      <c r="AK155" s="284"/>
      <c r="AL155" s="284"/>
      <c r="AM155" s="284"/>
      <c r="AN155" s="284"/>
      <c r="AO155" s="284"/>
      <c r="AP155" s="284"/>
      <c r="AQ155" s="284"/>
      <c r="AR155" s="284"/>
      <c r="AS155" s="284"/>
      <c r="AT155" s="284"/>
      <c r="AU155" s="284"/>
      <c r="AV155" s="284"/>
      <c r="AW155" s="303"/>
      <c r="AX155" s="227"/>
    </row>
    <row r="156" s="321" customFormat="true" ht="18" customHeight="true" spans="1:50">
      <c r="A156" s="336"/>
      <c r="B156" s="275"/>
      <c r="C156" s="304"/>
      <c r="D156" s="319">
        <f t="shared" ref="D156:H156" si="150">SUM(D154:D155)</f>
        <v>0</v>
      </c>
      <c r="E156" s="319">
        <f t="shared" si="150"/>
        <v>0</v>
      </c>
      <c r="F156" s="319">
        <f t="shared" si="150"/>
        <v>0</v>
      </c>
      <c r="G156" s="319">
        <f t="shared" si="150"/>
        <v>0</v>
      </c>
      <c r="H156" s="319">
        <f t="shared" si="150"/>
        <v>15</v>
      </c>
      <c r="I156" s="319">
        <f t="shared" ref="I156:S156" si="151">SUM(I154:I155)</f>
        <v>0</v>
      </c>
      <c r="J156" s="319">
        <f t="shared" si="151"/>
        <v>0</v>
      </c>
      <c r="K156" s="319">
        <f t="shared" si="151"/>
        <v>0</v>
      </c>
      <c r="L156" s="319">
        <f t="shared" si="151"/>
        <v>0</v>
      </c>
      <c r="M156" s="319">
        <f t="shared" si="151"/>
        <v>0</v>
      </c>
      <c r="N156" s="319">
        <f t="shared" si="151"/>
        <v>0</v>
      </c>
      <c r="O156" s="319">
        <f t="shared" si="151"/>
        <v>0</v>
      </c>
      <c r="P156" s="319">
        <f t="shared" si="151"/>
        <v>0</v>
      </c>
      <c r="Q156" s="319">
        <f t="shared" si="151"/>
        <v>0</v>
      </c>
      <c r="R156" s="319">
        <f t="shared" si="151"/>
        <v>0</v>
      </c>
      <c r="S156" s="319">
        <f t="shared" si="151"/>
        <v>36</v>
      </c>
      <c r="T156" s="275"/>
      <c r="U156" s="319">
        <f t="shared" ref="U156:AV156" si="152">SUM(U154:U155)</f>
        <v>0</v>
      </c>
      <c r="V156" s="319">
        <f t="shared" si="152"/>
        <v>6</v>
      </c>
      <c r="W156" s="288">
        <f t="shared" si="152"/>
        <v>18</v>
      </c>
      <c r="X156" s="289">
        <f t="shared" si="152"/>
        <v>0</v>
      </c>
      <c r="Y156" s="289">
        <f t="shared" si="152"/>
        <v>0</v>
      </c>
      <c r="Z156" s="289">
        <f t="shared" si="152"/>
        <v>0</v>
      </c>
      <c r="AA156" s="289">
        <f t="shared" si="152"/>
        <v>0</v>
      </c>
      <c r="AB156" s="289">
        <f t="shared" si="152"/>
        <v>0</v>
      </c>
      <c r="AC156" s="289">
        <f t="shared" si="152"/>
        <v>0</v>
      </c>
      <c r="AD156" s="289">
        <f t="shared" si="152"/>
        <v>0</v>
      </c>
      <c r="AE156" s="289">
        <f t="shared" si="152"/>
        <v>0</v>
      </c>
      <c r="AF156" s="289">
        <f t="shared" si="152"/>
        <v>0</v>
      </c>
      <c r="AG156" s="289">
        <f t="shared" si="152"/>
        <v>0</v>
      </c>
      <c r="AH156" s="289">
        <f t="shared" si="152"/>
        <v>0</v>
      </c>
      <c r="AI156" s="289">
        <f t="shared" si="152"/>
        <v>0</v>
      </c>
      <c r="AJ156" s="289">
        <f t="shared" si="152"/>
        <v>0</v>
      </c>
      <c r="AK156" s="289">
        <f t="shared" si="152"/>
        <v>0</v>
      </c>
      <c r="AL156" s="289">
        <f t="shared" si="152"/>
        <v>0</v>
      </c>
      <c r="AM156" s="289">
        <f t="shared" si="152"/>
        <v>0</v>
      </c>
      <c r="AN156" s="289">
        <f t="shared" si="152"/>
        <v>0</v>
      </c>
      <c r="AO156" s="289">
        <f t="shared" si="152"/>
        <v>0</v>
      </c>
      <c r="AP156" s="289">
        <f t="shared" si="152"/>
        <v>0</v>
      </c>
      <c r="AQ156" s="289">
        <f t="shared" si="152"/>
        <v>0</v>
      </c>
      <c r="AR156" s="289">
        <f t="shared" si="152"/>
        <v>0</v>
      </c>
      <c r="AS156" s="289">
        <f t="shared" si="152"/>
        <v>0</v>
      </c>
      <c r="AT156" s="289">
        <f t="shared" si="152"/>
        <v>0</v>
      </c>
      <c r="AU156" s="289">
        <f t="shared" si="152"/>
        <v>0</v>
      </c>
      <c r="AV156" s="289">
        <f t="shared" si="152"/>
        <v>0</v>
      </c>
      <c r="AW156" s="304"/>
      <c r="AX156" s="210"/>
    </row>
    <row r="157" ht="18" customHeight="true" spans="1:50">
      <c r="A157" s="187" t="s">
        <v>95</v>
      </c>
      <c r="B157" s="332"/>
      <c r="C157" s="333"/>
      <c r="D157" s="283"/>
      <c r="E157" s="265"/>
      <c r="F157" s="265"/>
      <c r="G157" s="27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74">
        <f>SUM(LARGE(D159:S159,{1,2,3,4,5,6,7}))</f>
        <v>0</v>
      </c>
      <c r="U157" s="265"/>
      <c r="V157" s="265"/>
      <c r="W157" s="282">
        <v>6</v>
      </c>
      <c r="X157" s="283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  <c r="AJ157" s="265"/>
      <c r="AK157" s="265"/>
      <c r="AL157" s="265"/>
      <c r="AM157" s="265"/>
      <c r="AN157" s="275"/>
      <c r="AO157" s="275"/>
      <c r="AP157" s="265"/>
      <c r="AQ157" s="265"/>
      <c r="AR157" s="265"/>
      <c r="AS157" s="275"/>
      <c r="AT157" s="265"/>
      <c r="AU157" s="265"/>
      <c r="AV157" s="265"/>
      <c r="AW157" s="303">
        <f>SUM(X159:AV159)</f>
        <v>0</v>
      </c>
      <c r="AX157" s="227">
        <f>SUM(AW157,U159:W159,T157,B157:C159)</f>
        <v>30</v>
      </c>
    </row>
    <row r="158" s="321" customFormat="true" ht="18" customHeight="true" spans="1:50">
      <c r="A158" s="334"/>
      <c r="B158" s="274"/>
      <c r="C158" s="303"/>
      <c r="D158" s="335"/>
      <c r="E158" s="338"/>
      <c r="F158" s="268"/>
      <c r="G158" s="268"/>
      <c r="H158" s="268"/>
      <c r="I158" s="268"/>
      <c r="J158" s="338"/>
      <c r="K158" s="338"/>
      <c r="L158" s="268"/>
      <c r="M158" s="268"/>
      <c r="N158" s="268"/>
      <c r="O158" s="268"/>
      <c r="P158" s="338"/>
      <c r="Q158" s="268"/>
      <c r="R158" s="268"/>
      <c r="S158" s="268"/>
      <c r="T158" s="274"/>
      <c r="U158" s="338"/>
      <c r="V158" s="338">
        <v>12</v>
      </c>
      <c r="W158" s="285">
        <v>12</v>
      </c>
      <c r="X158" s="286"/>
      <c r="Y158" s="284"/>
      <c r="Z158" s="284"/>
      <c r="AA158" s="284"/>
      <c r="AB158" s="284"/>
      <c r="AC158" s="284"/>
      <c r="AD158" s="284"/>
      <c r="AE158" s="284"/>
      <c r="AF158" s="284"/>
      <c r="AG158" s="284"/>
      <c r="AH158" s="284"/>
      <c r="AI158" s="284"/>
      <c r="AJ158" s="284"/>
      <c r="AK158" s="284"/>
      <c r="AL158" s="284"/>
      <c r="AM158" s="284"/>
      <c r="AN158" s="284"/>
      <c r="AO158" s="284"/>
      <c r="AP158" s="284"/>
      <c r="AQ158" s="284"/>
      <c r="AR158" s="284"/>
      <c r="AS158" s="284"/>
      <c r="AT158" s="284"/>
      <c r="AU158" s="284"/>
      <c r="AV158" s="284"/>
      <c r="AW158" s="303"/>
      <c r="AX158" s="227"/>
    </row>
    <row r="159" s="321" customFormat="true" ht="18" customHeight="true" spans="1:50">
      <c r="A159" s="336"/>
      <c r="B159" s="275"/>
      <c r="C159" s="304"/>
      <c r="D159" s="319">
        <f t="shared" ref="D159:H159" si="153">SUM(D157:D158)</f>
        <v>0</v>
      </c>
      <c r="E159" s="319">
        <f t="shared" si="153"/>
        <v>0</v>
      </c>
      <c r="F159" s="319">
        <f t="shared" si="153"/>
        <v>0</v>
      </c>
      <c r="G159" s="319">
        <f t="shared" si="153"/>
        <v>0</v>
      </c>
      <c r="H159" s="319">
        <f t="shared" si="153"/>
        <v>0</v>
      </c>
      <c r="I159" s="319">
        <f t="shared" ref="I159:S159" si="154">SUM(I157:I158)</f>
        <v>0</v>
      </c>
      <c r="J159" s="319">
        <f t="shared" si="154"/>
        <v>0</v>
      </c>
      <c r="K159" s="319">
        <f t="shared" si="154"/>
        <v>0</v>
      </c>
      <c r="L159" s="319">
        <f t="shared" si="154"/>
        <v>0</v>
      </c>
      <c r="M159" s="319">
        <f t="shared" si="154"/>
        <v>0</v>
      </c>
      <c r="N159" s="319">
        <f t="shared" si="154"/>
        <v>0</v>
      </c>
      <c r="O159" s="319">
        <f t="shared" si="154"/>
        <v>0</v>
      </c>
      <c r="P159" s="319">
        <f t="shared" si="154"/>
        <v>0</v>
      </c>
      <c r="Q159" s="319">
        <f t="shared" si="154"/>
        <v>0</v>
      </c>
      <c r="R159" s="319">
        <f t="shared" si="154"/>
        <v>0</v>
      </c>
      <c r="S159" s="319">
        <f t="shared" si="154"/>
        <v>0</v>
      </c>
      <c r="T159" s="275"/>
      <c r="U159" s="319">
        <f t="shared" ref="U159:AV159" si="155">SUM(U157:U158)</f>
        <v>0</v>
      </c>
      <c r="V159" s="319">
        <f t="shared" si="155"/>
        <v>12</v>
      </c>
      <c r="W159" s="288">
        <f t="shared" si="155"/>
        <v>18</v>
      </c>
      <c r="X159" s="289">
        <f t="shared" si="155"/>
        <v>0</v>
      </c>
      <c r="Y159" s="289">
        <f t="shared" si="155"/>
        <v>0</v>
      </c>
      <c r="Z159" s="289">
        <f t="shared" si="155"/>
        <v>0</v>
      </c>
      <c r="AA159" s="289">
        <f t="shared" si="155"/>
        <v>0</v>
      </c>
      <c r="AB159" s="289">
        <f t="shared" si="155"/>
        <v>0</v>
      </c>
      <c r="AC159" s="289">
        <f t="shared" si="155"/>
        <v>0</v>
      </c>
      <c r="AD159" s="289">
        <f t="shared" si="155"/>
        <v>0</v>
      </c>
      <c r="AE159" s="289">
        <f t="shared" si="155"/>
        <v>0</v>
      </c>
      <c r="AF159" s="289">
        <f t="shared" si="155"/>
        <v>0</v>
      </c>
      <c r="AG159" s="289">
        <f t="shared" si="155"/>
        <v>0</v>
      </c>
      <c r="AH159" s="289">
        <f t="shared" si="155"/>
        <v>0</v>
      </c>
      <c r="AI159" s="289">
        <f t="shared" si="155"/>
        <v>0</v>
      </c>
      <c r="AJ159" s="289">
        <f t="shared" si="155"/>
        <v>0</v>
      </c>
      <c r="AK159" s="289">
        <f t="shared" si="155"/>
        <v>0</v>
      </c>
      <c r="AL159" s="289">
        <f t="shared" si="155"/>
        <v>0</v>
      </c>
      <c r="AM159" s="289">
        <f t="shared" si="155"/>
        <v>0</v>
      </c>
      <c r="AN159" s="289">
        <f t="shared" si="155"/>
        <v>0</v>
      </c>
      <c r="AO159" s="289">
        <f t="shared" si="155"/>
        <v>0</v>
      </c>
      <c r="AP159" s="289">
        <f t="shared" si="155"/>
        <v>0</v>
      </c>
      <c r="AQ159" s="289">
        <f t="shared" si="155"/>
        <v>0</v>
      </c>
      <c r="AR159" s="289">
        <f t="shared" si="155"/>
        <v>0</v>
      </c>
      <c r="AS159" s="289">
        <f t="shared" si="155"/>
        <v>0</v>
      </c>
      <c r="AT159" s="289">
        <f t="shared" si="155"/>
        <v>0</v>
      </c>
      <c r="AU159" s="289">
        <f t="shared" si="155"/>
        <v>0</v>
      </c>
      <c r="AV159" s="289">
        <f t="shared" si="155"/>
        <v>0</v>
      </c>
      <c r="AW159" s="304"/>
      <c r="AX159" s="210"/>
    </row>
    <row r="160" ht="18" customHeight="true" spans="1:50">
      <c r="A160" s="187" t="s">
        <v>96</v>
      </c>
      <c r="B160" s="332"/>
      <c r="C160" s="333"/>
      <c r="D160" s="283"/>
      <c r="E160" s="265"/>
      <c r="F160" s="265"/>
      <c r="G160" s="275">
        <v>8</v>
      </c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74">
        <f>SUM(LARGE(D162:S162,{1,2,3,4,5,6,7}))</f>
        <v>14</v>
      </c>
      <c r="U160" s="265"/>
      <c r="V160" s="265"/>
      <c r="W160" s="282">
        <v>6</v>
      </c>
      <c r="X160" s="283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  <c r="AJ160" s="265"/>
      <c r="AK160" s="265"/>
      <c r="AL160" s="265"/>
      <c r="AM160" s="265"/>
      <c r="AN160" s="275"/>
      <c r="AO160" s="275"/>
      <c r="AP160" s="265"/>
      <c r="AQ160" s="265"/>
      <c r="AR160" s="265"/>
      <c r="AS160" s="275"/>
      <c r="AT160" s="265">
        <v>20</v>
      </c>
      <c r="AU160" s="265"/>
      <c r="AV160" s="265"/>
      <c r="AW160" s="303">
        <f>SUM(X162:AV162)</f>
        <v>36</v>
      </c>
      <c r="AX160" s="227">
        <f>SUM(AW160,U162:W162,T160,B160:C162)</f>
        <v>68</v>
      </c>
    </row>
    <row r="161" s="321" customFormat="true" ht="18" customHeight="true" spans="1:50">
      <c r="A161" s="334"/>
      <c r="B161" s="274"/>
      <c r="C161" s="303"/>
      <c r="D161" s="335"/>
      <c r="E161" s="338"/>
      <c r="F161" s="268"/>
      <c r="G161" s="268">
        <v>6</v>
      </c>
      <c r="H161" s="268"/>
      <c r="I161" s="268"/>
      <c r="J161" s="338"/>
      <c r="K161" s="338"/>
      <c r="L161" s="268"/>
      <c r="M161" s="268"/>
      <c r="N161" s="268"/>
      <c r="O161" s="268"/>
      <c r="P161" s="338"/>
      <c r="Q161" s="268"/>
      <c r="R161" s="268"/>
      <c r="S161" s="268"/>
      <c r="T161" s="274"/>
      <c r="U161" s="338"/>
      <c r="V161" s="338"/>
      <c r="W161" s="285">
        <v>12</v>
      </c>
      <c r="X161" s="286"/>
      <c r="Y161" s="284"/>
      <c r="Z161" s="284"/>
      <c r="AA161" s="284"/>
      <c r="AB161" s="284"/>
      <c r="AC161" s="284"/>
      <c r="AD161" s="284"/>
      <c r="AE161" s="284"/>
      <c r="AF161" s="284"/>
      <c r="AG161" s="284"/>
      <c r="AH161" s="284"/>
      <c r="AI161" s="284"/>
      <c r="AJ161" s="284"/>
      <c r="AK161" s="284"/>
      <c r="AL161" s="284"/>
      <c r="AM161" s="284"/>
      <c r="AN161" s="284"/>
      <c r="AO161" s="284"/>
      <c r="AP161" s="284"/>
      <c r="AQ161" s="284"/>
      <c r="AR161" s="284"/>
      <c r="AS161" s="284"/>
      <c r="AT161" s="284">
        <v>16</v>
      </c>
      <c r="AU161" s="284"/>
      <c r="AV161" s="284"/>
      <c r="AW161" s="303"/>
      <c r="AX161" s="227"/>
    </row>
    <row r="162" s="321" customFormat="true" ht="18" customHeight="true" spans="1:50">
      <c r="A162" s="336"/>
      <c r="B162" s="275"/>
      <c r="C162" s="304"/>
      <c r="D162" s="319">
        <f t="shared" ref="D162:H162" si="156">SUM(D160:D161)</f>
        <v>0</v>
      </c>
      <c r="E162" s="319">
        <f t="shared" si="156"/>
        <v>0</v>
      </c>
      <c r="F162" s="319">
        <f t="shared" si="156"/>
        <v>0</v>
      </c>
      <c r="G162" s="319">
        <f t="shared" si="156"/>
        <v>14</v>
      </c>
      <c r="H162" s="319">
        <f t="shared" si="156"/>
        <v>0</v>
      </c>
      <c r="I162" s="319">
        <f t="shared" ref="I162:S162" si="157">SUM(I160:I161)</f>
        <v>0</v>
      </c>
      <c r="J162" s="319">
        <f t="shared" si="157"/>
        <v>0</v>
      </c>
      <c r="K162" s="319">
        <f t="shared" si="157"/>
        <v>0</v>
      </c>
      <c r="L162" s="319">
        <f t="shared" si="157"/>
        <v>0</v>
      </c>
      <c r="M162" s="319">
        <f t="shared" si="157"/>
        <v>0</v>
      </c>
      <c r="N162" s="319">
        <f t="shared" si="157"/>
        <v>0</v>
      </c>
      <c r="O162" s="319">
        <f t="shared" si="157"/>
        <v>0</v>
      </c>
      <c r="P162" s="319">
        <f t="shared" si="157"/>
        <v>0</v>
      </c>
      <c r="Q162" s="319">
        <f t="shared" si="157"/>
        <v>0</v>
      </c>
      <c r="R162" s="319">
        <f t="shared" si="157"/>
        <v>0</v>
      </c>
      <c r="S162" s="319">
        <f t="shared" si="157"/>
        <v>0</v>
      </c>
      <c r="T162" s="275"/>
      <c r="U162" s="319">
        <f t="shared" ref="U162:AV162" si="158">SUM(U160:U161)</f>
        <v>0</v>
      </c>
      <c r="V162" s="319">
        <f t="shared" si="158"/>
        <v>0</v>
      </c>
      <c r="W162" s="288">
        <f t="shared" si="158"/>
        <v>18</v>
      </c>
      <c r="X162" s="289">
        <f t="shared" si="158"/>
        <v>0</v>
      </c>
      <c r="Y162" s="289">
        <f t="shared" si="158"/>
        <v>0</v>
      </c>
      <c r="Z162" s="289">
        <f t="shared" si="158"/>
        <v>0</v>
      </c>
      <c r="AA162" s="289">
        <f t="shared" si="158"/>
        <v>0</v>
      </c>
      <c r="AB162" s="289">
        <f t="shared" si="158"/>
        <v>0</v>
      </c>
      <c r="AC162" s="289">
        <f t="shared" si="158"/>
        <v>0</v>
      </c>
      <c r="AD162" s="289">
        <f t="shared" si="158"/>
        <v>0</v>
      </c>
      <c r="AE162" s="289">
        <f t="shared" si="158"/>
        <v>0</v>
      </c>
      <c r="AF162" s="289">
        <f t="shared" si="158"/>
        <v>0</v>
      </c>
      <c r="AG162" s="289">
        <f t="shared" si="158"/>
        <v>0</v>
      </c>
      <c r="AH162" s="289">
        <f t="shared" si="158"/>
        <v>0</v>
      </c>
      <c r="AI162" s="289">
        <f t="shared" si="158"/>
        <v>0</v>
      </c>
      <c r="AJ162" s="289">
        <f t="shared" si="158"/>
        <v>0</v>
      </c>
      <c r="AK162" s="289">
        <f t="shared" si="158"/>
        <v>0</v>
      </c>
      <c r="AL162" s="289">
        <f t="shared" si="158"/>
        <v>0</v>
      </c>
      <c r="AM162" s="289">
        <f t="shared" si="158"/>
        <v>0</v>
      </c>
      <c r="AN162" s="289">
        <f t="shared" si="158"/>
        <v>0</v>
      </c>
      <c r="AO162" s="289">
        <f t="shared" si="158"/>
        <v>0</v>
      </c>
      <c r="AP162" s="289">
        <f t="shared" si="158"/>
        <v>0</v>
      </c>
      <c r="AQ162" s="289">
        <f t="shared" si="158"/>
        <v>0</v>
      </c>
      <c r="AR162" s="289">
        <f t="shared" si="158"/>
        <v>0</v>
      </c>
      <c r="AS162" s="289">
        <f t="shared" si="158"/>
        <v>0</v>
      </c>
      <c r="AT162" s="289">
        <f t="shared" si="158"/>
        <v>36</v>
      </c>
      <c r="AU162" s="289">
        <f t="shared" si="158"/>
        <v>0</v>
      </c>
      <c r="AV162" s="289">
        <f t="shared" si="158"/>
        <v>0</v>
      </c>
      <c r="AW162" s="304"/>
      <c r="AX162" s="210"/>
    </row>
    <row r="163" ht="16.5" customHeight="true" spans="1:50">
      <c r="A163" s="187" t="s">
        <v>97</v>
      </c>
      <c r="B163" s="332"/>
      <c r="C163" s="333"/>
      <c r="D163" s="283"/>
      <c r="E163" s="265"/>
      <c r="F163" s="265"/>
      <c r="G163" s="27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74">
        <f>SUM(LARGE(D165:S165,{1,2,3,4,5,6,7}))</f>
        <v>0</v>
      </c>
      <c r="U163" s="265"/>
      <c r="V163" s="265"/>
      <c r="W163" s="282"/>
      <c r="X163" s="283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  <c r="AJ163" s="265"/>
      <c r="AK163" s="265"/>
      <c r="AL163" s="265"/>
      <c r="AM163" s="265"/>
      <c r="AN163" s="275"/>
      <c r="AO163" s="275"/>
      <c r="AP163" s="265"/>
      <c r="AQ163" s="265"/>
      <c r="AR163" s="265"/>
      <c r="AS163" s="275"/>
      <c r="AT163" s="265"/>
      <c r="AU163" s="265"/>
      <c r="AV163" s="265"/>
      <c r="AW163" s="303">
        <f>SUM(X165:AV165)</f>
        <v>0</v>
      </c>
      <c r="AX163" s="227">
        <f>SUM(AW163,U165:W165,T163,B163:C165)</f>
        <v>0</v>
      </c>
    </row>
    <row r="164" s="321" customFormat="true" ht="18" customHeight="true" spans="1:50">
      <c r="A164" s="334"/>
      <c r="B164" s="274"/>
      <c r="C164" s="303"/>
      <c r="D164" s="335"/>
      <c r="E164" s="338"/>
      <c r="F164" s="268"/>
      <c r="G164" s="268"/>
      <c r="H164" s="268"/>
      <c r="I164" s="268"/>
      <c r="J164" s="338"/>
      <c r="K164" s="338"/>
      <c r="L164" s="268"/>
      <c r="M164" s="268"/>
      <c r="N164" s="268"/>
      <c r="O164" s="268"/>
      <c r="P164" s="338"/>
      <c r="Q164" s="268"/>
      <c r="R164" s="268"/>
      <c r="S164" s="268"/>
      <c r="T164" s="274"/>
      <c r="U164" s="338"/>
      <c r="V164" s="338"/>
      <c r="W164" s="285"/>
      <c r="X164" s="286"/>
      <c r="Y164" s="284"/>
      <c r="Z164" s="284"/>
      <c r="AA164" s="284"/>
      <c r="AB164" s="284"/>
      <c r="AC164" s="284"/>
      <c r="AD164" s="284"/>
      <c r="AE164" s="284"/>
      <c r="AF164" s="284"/>
      <c r="AG164" s="284"/>
      <c r="AH164" s="284"/>
      <c r="AI164" s="284"/>
      <c r="AJ164" s="284"/>
      <c r="AK164" s="284"/>
      <c r="AL164" s="284"/>
      <c r="AM164" s="284"/>
      <c r="AN164" s="284"/>
      <c r="AO164" s="284"/>
      <c r="AP164" s="284"/>
      <c r="AQ164" s="284"/>
      <c r="AR164" s="284"/>
      <c r="AS164" s="284"/>
      <c r="AT164" s="284"/>
      <c r="AU164" s="284"/>
      <c r="AV164" s="284"/>
      <c r="AW164" s="303"/>
      <c r="AX164" s="227"/>
    </row>
    <row r="165" s="321" customFormat="true" ht="18" customHeight="true" spans="1:50">
      <c r="A165" s="336"/>
      <c r="B165" s="275"/>
      <c r="C165" s="304"/>
      <c r="D165" s="319">
        <f t="shared" ref="D165:H165" si="159">SUM(D163:D164)</f>
        <v>0</v>
      </c>
      <c r="E165" s="319">
        <f t="shared" si="159"/>
        <v>0</v>
      </c>
      <c r="F165" s="319">
        <f t="shared" si="159"/>
        <v>0</v>
      </c>
      <c r="G165" s="319">
        <f t="shared" si="159"/>
        <v>0</v>
      </c>
      <c r="H165" s="319">
        <f t="shared" si="159"/>
        <v>0</v>
      </c>
      <c r="I165" s="319">
        <f t="shared" ref="I165:S165" si="160">SUM(I163:I164)</f>
        <v>0</v>
      </c>
      <c r="J165" s="319">
        <f t="shared" si="160"/>
        <v>0</v>
      </c>
      <c r="K165" s="319">
        <f t="shared" si="160"/>
        <v>0</v>
      </c>
      <c r="L165" s="319">
        <f t="shared" si="160"/>
        <v>0</v>
      </c>
      <c r="M165" s="319">
        <f t="shared" si="160"/>
        <v>0</v>
      </c>
      <c r="N165" s="319">
        <f t="shared" si="160"/>
        <v>0</v>
      </c>
      <c r="O165" s="319">
        <f t="shared" si="160"/>
        <v>0</v>
      </c>
      <c r="P165" s="319">
        <f t="shared" si="160"/>
        <v>0</v>
      </c>
      <c r="Q165" s="319">
        <f t="shared" si="160"/>
        <v>0</v>
      </c>
      <c r="R165" s="319">
        <f t="shared" si="160"/>
        <v>0</v>
      </c>
      <c r="S165" s="319">
        <f t="shared" si="160"/>
        <v>0</v>
      </c>
      <c r="T165" s="275"/>
      <c r="U165" s="319">
        <f t="shared" ref="U165:AV165" si="161">SUM(U163:U164)</f>
        <v>0</v>
      </c>
      <c r="V165" s="319">
        <f t="shared" si="161"/>
        <v>0</v>
      </c>
      <c r="W165" s="288">
        <f t="shared" si="161"/>
        <v>0</v>
      </c>
      <c r="X165" s="289">
        <f t="shared" si="161"/>
        <v>0</v>
      </c>
      <c r="Y165" s="289">
        <f t="shared" si="161"/>
        <v>0</v>
      </c>
      <c r="Z165" s="289">
        <f t="shared" si="161"/>
        <v>0</v>
      </c>
      <c r="AA165" s="289">
        <f t="shared" si="161"/>
        <v>0</v>
      </c>
      <c r="AB165" s="289">
        <f t="shared" si="161"/>
        <v>0</v>
      </c>
      <c r="AC165" s="289">
        <f t="shared" si="161"/>
        <v>0</v>
      </c>
      <c r="AD165" s="289">
        <f t="shared" si="161"/>
        <v>0</v>
      </c>
      <c r="AE165" s="289">
        <f t="shared" si="161"/>
        <v>0</v>
      </c>
      <c r="AF165" s="289">
        <f t="shared" si="161"/>
        <v>0</v>
      </c>
      <c r="AG165" s="289">
        <f t="shared" si="161"/>
        <v>0</v>
      </c>
      <c r="AH165" s="289">
        <f t="shared" si="161"/>
        <v>0</v>
      </c>
      <c r="AI165" s="289">
        <f t="shared" si="161"/>
        <v>0</v>
      </c>
      <c r="AJ165" s="289">
        <f t="shared" si="161"/>
        <v>0</v>
      </c>
      <c r="AK165" s="289">
        <f t="shared" si="161"/>
        <v>0</v>
      </c>
      <c r="AL165" s="289">
        <f t="shared" si="161"/>
        <v>0</v>
      </c>
      <c r="AM165" s="289">
        <f t="shared" si="161"/>
        <v>0</v>
      </c>
      <c r="AN165" s="289">
        <f t="shared" si="161"/>
        <v>0</v>
      </c>
      <c r="AO165" s="289">
        <f t="shared" si="161"/>
        <v>0</v>
      </c>
      <c r="AP165" s="289">
        <f t="shared" si="161"/>
        <v>0</v>
      </c>
      <c r="AQ165" s="289">
        <f t="shared" si="161"/>
        <v>0</v>
      </c>
      <c r="AR165" s="289">
        <f t="shared" si="161"/>
        <v>0</v>
      </c>
      <c r="AS165" s="289">
        <f t="shared" si="161"/>
        <v>0</v>
      </c>
      <c r="AT165" s="289">
        <f t="shared" si="161"/>
        <v>0</v>
      </c>
      <c r="AU165" s="289">
        <f t="shared" si="161"/>
        <v>0</v>
      </c>
      <c r="AV165" s="289">
        <f t="shared" si="161"/>
        <v>0</v>
      </c>
      <c r="AW165" s="304"/>
      <c r="AX165" s="210"/>
    </row>
    <row r="166" spans="1:50">
      <c r="A166" s="187" t="s">
        <v>98</v>
      </c>
      <c r="B166" s="332"/>
      <c r="C166" s="333"/>
      <c r="D166" s="283"/>
      <c r="E166" s="265"/>
      <c r="F166" s="265"/>
      <c r="G166" s="275">
        <v>6</v>
      </c>
      <c r="H166" s="265"/>
      <c r="I166" s="265"/>
      <c r="J166" s="265"/>
      <c r="K166" s="265"/>
      <c r="L166" s="265">
        <v>4</v>
      </c>
      <c r="M166" s="265">
        <v>33</v>
      </c>
      <c r="N166" s="265"/>
      <c r="O166" s="265"/>
      <c r="P166" s="265"/>
      <c r="Q166" s="265"/>
      <c r="R166" s="265">
        <v>9</v>
      </c>
      <c r="S166" s="265">
        <v>21</v>
      </c>
      <c r="T166" s="274">
        <f>SUM(LARGE(D168:S168,{1,2,3,4,5,6,7}))</f>
        <v>121</v>
      </c>
      <c r="U166" s="265"/>
      <c r="V166" s="265"/>
      <c r="W166" s="282"/>
      <c r="X166" s="283"/>
      <c r="Y166" s="265"/>
      <c r="Z166" s="265"/>
      <c r="AA166" s="265"/>
      <c r="AB166" s="265"/>
      <c r="AC166" s="265"/>
      <c r="AD166" s="265"/>
      <c r="AE166" s="265"/>
      <c r="AF166" s="265"/>
      <c r="AG166" s="265">
        <v>4</v>
      </c>
      <c r="AH166" s="265"/>
      <c r="AI166" s="265"/>
      <c r="AJ166" s="265"/>
      <c r="AK166" s="265"/>
      <c r="AL166" s="265"/>
      <c r="AM166" s="265"/>
      <c r="AN166" s="275"/>
      <c r="AO166" s="275"/>
      <c r="AP166" s="265"/>
      <c r="AQ166" s="265"/>
      <c r="AR166" s="265"/>
      <c r="AS166" s="275">
        <v>65</v>
      </c>
      <c r="AT166" s="265">
        <v>8</v>
      </c>
      <c r="AU166" s="265"/>
      <c r="AV166" s="265"/>
      <c r="AW166" s="303">
        <f>SUM(X168:AV168)</f>
        <v>157</v>
      </c>
      <c r="AX166" s="227">
        <f>SUM(AW166,U168:W168,T166,B166:C168)</f>
        <v>278</v>
      </c>
    </row>
    <row r="167" s="321" customFormat="true" ht="18" customHeight="true" spans="1:50">
      <c r="A167" s="334"/>
      <c r="B167" s="274"/>
      <c r="C167" s="303"/>
      <c r="D167" s="335"/>
      <c r="E167" s="338"/>
      <c r="F167" s="268"/>
      <c r="G167" s="268">
        <v>6</v>
      </c>
      <c r="H167" s="268"/>
      <c r="I167" s="268"/>
      <c r="J167" s="338"/>
      <c r="K167" s="338"/>
      <c r="L167" s="268">
        <v>6</v>
      </c>
      <c r="M167" s="268">
        <v>12</v>
      </c>
      <c r="N167" s="268"/>
      <c r="O167" s="268"/>
      <c r="P167" s="338"/>
      <c r="Q167" s="268"/>
      <c r="R167" s="268">
        <v>12</v>
      </c>
      <c r="S167" s="268">
        <v>12</v>
      </c>
      <c r="T167" s="274"/>
      <c r="U167" s="338"/>
      <c r="V167" s="338"/>
      <c r="W167" s="285"/>
      <c r="X167" s="286"/>
      <c r="Y167" s="284"/>
      <c r="Z167" s="284"/>
      <c r="AA167" s="284"/>
      <c r="AB167" s="284"/>
      <c r="AC167" s="284"/>
      <c r="AD167" s="284"/>
      <c r="AE167" s="284"/>
      <c r="AF167" s="284"/>
      <c r="AG167" s="284">
        <v>16</v>
      </c>
      <c r="AH167" s="284"/>
      <c r="AI167" s="284"/>
      <c r="AJ167" s="284">
        <v>32</v>
      </c>
      <c r="AK167" s="284"/>
      <c r="AL167" s="284"/>
      <c r="AM167" s="284"/>
      <c r="AN167" s="284"/>
      <c r="AO167" s="284"/>
      <c r="AP167" s="284"/>
      <c r="AQ167" s="284"/>
      <c r="AR167" s="284"/>
      <c r="AS167" s="284">
        <v>16</v>
      </c>
      <c r="AT167" s="284">
        <v>16</v>
      </c>
      <c r="AU167" s="284"/>
      <c r="AV167" s="284"/>
      <c r="AW167" s="303"/>
      <c r="AX167" s="227"/>
    </row>
    <row r="168" s="321" customFormat="true" ht="18" customHeight="true" spans="1:50">
      <c r="A168" s="336"/>
      <c r="B168" s="275"/>
      <c r="C168" s="304"/>
      <c r="D168" s="319">
        <f t="shared" ref="D168:H168" si="162">SUM(D166:D167)</f>
        <v>0</v>
      </c>
      <c r="E168" s="319">
        <f t="shared" si="162"/>
        <v>0</v>
      </c>
      <c r="F168" s="319">
        <f t="shared" si="162"/>
        <v>0</v>
      </c>
      <c r="G168" s="319">
        <f t="shared" si="162"/>
        <v>12</v>
      </c>
      <c r="H168" s="319">
        <f t="shared" si="162"/>
        <v>0</v>
      </c>
      <c r="I168" s="319">
        <f t="shared" ref="I168:S168" si="163">SUM(I166:I167)</f>
        <v>0</v>
      </c>
      <c r="J168" s="319">
        <f t="shared" si="163"/>
        <v>0</v>
      </c>
      <c r="K168" s="319">
        <f t="shared" si="163"/>
        <v>0</v>
      </c>
      <c r="L168" s="319">
        <f t="shared" si="163"/>
        <v>10</v>
      </c>
      <c r="M168" s="319">
        <f t="shared" si="163"/>
        <v>45</v>
      </c>
      <c r="N168" s="319">
        <f t="shared" si="163"/>
        <v>0</v>
      </c>
      <c r="O168" s="319">
        <f t="shared" si="163"/>
        <v>0</v>
      </c>
      <c r="P168" s="319">
        <f t="shared" si="163"/>
        <v>0</v>
      </c>
      <c r="Q168" s="319">
        <f t="shared" si="163"/>
        <v>0</v>
      </c>
      <c r="R168" s="319">
        <f t="shared" si="163"/>
        <v>21</v>
      </c>
      <c r="S168" s="319">
        <f t="shared" si="163"/>
        <v>33</v>
      </c>
      <c r="T168" s="275"/>
      <c r="U168" s="319">
        <f t="shared" ref="U168:AV168" si="164">SUM(U166:U167)</f>
        <v>0</v>
      </c>
      <c r="V168" s="319">
        <f t="shared" si="164"/>
        <v>0</v>
      </c>
      <c r="W168" s="288">
        <f t="shared" si="164"/>
        <v>0</v>
      </c>
      <c r="X168" s="289">
        <f t="shared" si="164"/>
        <v>0</v>
      </c>
      <c r="Y168" s="289">
        <f t="shared" si="164"/>
        <v>0</v>
      </c>
      <c r="Z168" s="289">
        <f t="shared" si="164"/>
        <v>0</v>
      </c>
      <c r="AA168" s="289">
        <f t="shared" si="164"/>
        <v>0</v>
      </c>
      <c r="AB168" s="289">
        <f t="shared" si="164"/>
        <v>0</v>
      </c>
      <c r="AC168" s="289">
        <f t="shared" si="164"/>
        <v>0</v>
      </c>
      <c r="AD168" s="289">
        <f t="shared" si="164"/>
        <v>0</v>
      </c>
      <c r="AE168" s="289">
        <f t="shared" si="164"/>
        <v>0</v>
      </c>
      <c r="AF168" s="289">
        <f t="shared" si="164"/>
        <v>0</v>
      </c>
      <c r="AG168" s="289">
        <f t="shared" si="164"/>
        <v>20</v>
      </c>
      <c r="AH168" s="289">
        <f t="shared" si="164"/>
        <v>0</v>
      </c>
      <c r="AI168" s="289">
        <f t="shared" si="164"/>
        <v>0</v>
      </c>
      <c r="AJ168" s="289">
        <f t="shared" si="164"/>
        <v>32</v>
      </c>
      <c r="AK168" s="289">
        <f t="shared" si="164"/>
        <v>0</v>
      </c>
      <c r="AL168" s="289">
        <f t="shared" si="164"/>
        <v>0</v>
      </c>
      <c r="AM168" s="289">
        <f t="shared" si="164"/>
        <v>0</v>
      </c>
      <c r="AN168" s="289">
        <f t="shared" si="164"/>
        <v>0</v>
      </c>
      <c r="AO168" s="289">
        <f t="shared" si="164"/>
        <v>0</v>
      </c>
      <c r="AP168" s="289">
        <f t="shared" si="164"/>
        <v>0</v>
      </c>
      <c r="AQ168" s="289">
        <f t="shared" si="164"/>
        <v>0</v>
      </c>
      <c r="AR168" s="289">
        <f t="shared" si="164"/>
        <v>0</v>
      </c>
      <c r="AS168" s="289">
        <f t="shared" si="164"/>
        <v>81</v>
      </c>
      <c r="AT168" s="289">
        <f t="shared" si="164"/>
        <v>24</v>
      </c>
      <c r="AU168" s="289">
        <f t="shared" si="164"/>
        <v>0</v>
      </c>
      <c r="AV168" s="289">
        <f t="shared" si="164"/>
        <v>0</v>
      </c>
      <c r="AW168" s="304"/>
      <c r="AX168" s="210"/>
    </row>
    <row r="169" ht="18" customHeight="true" spans="1:50">
      <c r="A169" s="187" t="s">
        <v>99</v>
      </c>
      <c r="B169" s="332"/>
      <c r="C169" s="333"/>
      <c r="D169" s="283"/>
      <c r="E169" s="265"/>
      <c r="F169" s="265"/>
      <c r="G169" s="275"/>
      <c r="H169" s="265"/>
      <c r="I169" s="265"/>
      <c r="J169" s="265"/>
      <c r="K169" s="265"/>
      <c r="L169" s="265">
        <v>23</v>
      </c>
      <c r="M169" s="265"/>
      <c r="N169" s="265"/>
      <c r="O169" s="265"/>
      <c r="P169" s="265"/>
      <c r="Q169" s="265"/>
      <c r="R169" s="265">
        <v>24</v>
      </c>
      <c r="S169" s="265"/>
      <c r="T169" s="274">
        <f>SUM(LARGE(D171:S171,{1,2,3,4,5,6,7}))</f>
        <v>71</v>
      </c>
      <c r="U169" s="265"/>
      <c r="V169" s="265"/>
      <c r="W169" s="282"/>
      <c r="X169" s="283"/>
      <c r="Y169" s="265"/>
      <c r="Z169" s="265"/>
      <c r="AA169" s="265"/>
      <c r="AB169" s="265"/>
      <c r="AC169" s="265"/>
      <c r="AD169" s="265"/>
      <c r="AE169" s="265"/>
      <c r="AF169" s="265"/>
      <c r="AG169" s="265">
        <v>10</v>
      </c>
      <c r="AH169" s="265"/>
      <c r="AI169" s="265"/>
      <c r="AJ169" s="265"/>
      <c r="AK169" s="265"/>
      <c r="AL169" s="265"/>
      <c r="AM169" s="265"/>
      <c r="AN169" s="275"/>
      <c r="AO169" s="275">
        <v>21.2</v>
      </c>
      <c r="AP169" s="265"/>
      <c r="AQ169" s="265">
        <v>86</v>
      </c>
      <c r="AR169" s="265"/>
      <c r="AS169" s="275"/>
      <c r="AT169" s="265"/>
      <c r="AU169" s="265"/>
      <c r="AV169" s="265"/>
      <c r="AW169" s="303">
        <f>SUM(X171:AV171)</f>
        <v>213.2</v>
      </c>
      <c r="AX169" s="227">
        <f>SUM(AW169,U171:W171,T169,B169:C171)</f>
        <v>284.2</v>
      </c>
    </row>
    <row r="170" s="321" customFormat="true" ht="18" customHeight="true" spans="1:50">
      <c r="A170" s="334"/>
      <c r="B170" s="274"/>
      <c r="C170" s="303"/>
      <c r="D170" s="335"/>
      <c r="E170" s="338"/>
      <c r="F170" s="268"/>
      <c r="G170" s="268"/>
      <c r="H170" s="268"/>
      <c r="I170" s="268"/>
      <c r="J170" s="338"/>
      <c r="K170" s="338"/>
      <c r="L170" s="268">
        <v>12</v>
      </c>
      <c r="M170" s="268"/>
      <c r="N170" s="268"/>
      <c r="O170" s="268"/>
      <c r="P170" s="338"/>
      <c r="Q170" s="268"/>
      <c r="R170" s="268">
        <v>12</v>
      </c>
      <c r="S170" s="268"/>
      <c r="T170" s="274"/>
      <c r="U170" s="338"/>
      <c r="V170" s="338"/>
      <c r="W170" s="285"/>
      <c r="X170" s="286"/>
      <c r="Y170" s="284"/>
      <c r="Z170" s="284"/>
      <c r="AA170" s="284"/>
      <c r="AB170" s="284"/>
      <c r="AC170" s="284"/>
      <c r="AD170" s="284"/>
      <c r="AE170" s="284"/>
      <c r="AF170" s="284"/>
      <c r="AG170" s="284">
        <v>16</v>
      </c>
      <c r="AH170" s="284"/>
      <c r="AI170" s="284"/>
      <c r="AJ170" s="284"/>
      <c r="AK170" s="284"/>
      <c r="AL170" s="284"/>
      <c r="AM170" s="284"/>
      <c r="AN170" s="284"/>
      <c r="AO170" s="284">
        <v>16</v>
      </c>
      <c r="AP170" s="284"/>
      <c r="AQ170" s="284">
        <v>64</v>
      </c>
      <c r="AR170" s="284"/>
      <c r="AS170" s="284"/>
      <c r="AT170" s="284"/>
      <c r="AU170" s="284"/>
      <c r="AV170" s="284"/>
      <c r="AW170" s="303"/>
      <c r="AX170" s="227"/>
    </row>
    <row r="171" s="321" customFormat="true" ht="18" customHeight="true" spans="1:50">
      <c r="A171" s="336"/>
      <c r="B171" s="275"/>
      <c r="C171" s="304"/>
      <c r="D171" s="319">
        <f t="shared" ref="D171:H171" si="165">SUM(D169:D170)</f>
        <v>0</v>
      </c>
      <c r="E171" s="319">
        <f t="shared" si="165"/>
        <v>0</v>
      </c>
      <c r="F171" s="319">
        <f t="shared" si="165"/>
        <v>0</v>
      </c>
      <c r="G171" s="319">
        <f t="shared" si="165"/>
        <v>0</v>
      </c>
      <c r="H171" s="319">
        <f t="shared" si="165"/>
        <v>0</v>
      </c>
      <c r="I171" s="319">
        <f t="shared" ref="I171:S171" si="166">SUM(I169:I170)</f>
        <v>0</v>
      </c>
      <c r="J171" s="319">
        <f t="shared" si="166"/>
        <v>0</v>
      </c>
      <c r="K171" s="319">
        <f t="shared" si="166"/>
        <v>0</v>
      </c>
      <c r="L171" s="319">
        <f t="shared" si="166"/>
        <v>35</v>
      </c>
      <c r="M171" s="319">
        <f t="shared" si="166"/>
        <v>0</v>
      </c>
      <c r="N171" s="319">
        <f t="shared" si="166"/>
        <v>0</v>
      </c>
      <c r="O171" s="319">
        <f t="shared" si="166"/>
        <v>0</v>
      </c>
      <c r="P171" s="319">
        <f t="shared" si="166"/>
        <v>0</v>
      </c>
      <c r="Q171" s="319">
        <f t="shared" si="166"/>
        <v>0</v>
      </c>
      <c r="R171" s="319">
        <f t="shared" si="166"/>
        <v>36</v>
      </c>
      <c r="S171" s="319">
        <f t="shared" si="166"/>
        <v>0</v>
      </c>
      <c r="T171" s="275"/>
      <c r="U171" s="319">
        <f t="shared" ref="U171:AV171" si="167">SUM(U169:U170)</f>
        <v>0</v>
      </c>
      <c r="V171" s="319">
        <f t="shared" si="167"/>
        <v>0</v>
      </c>
      <c r="W171" s="288">
        <f t="shared" si="167"/>
        <v>0</v>
      </c>
      <c r="X171" s="289">
        <f t="shared" si="167"/>
        <v>0</v>
      </c>
      <c r="Y171" s="289">
        <f t="shared" si="167"/>
        <v>0</v>
      </c>
      <c r="Z171" s="289">
        <f t="shared" si="167"/>
        <v>0</v>
      </c>
      <c r="AA171" s="289">
        <f t="shared" si="167"/>
        <v>0</v>
      </c>
      <c r="AB171" s="289">
        <f t="shared" si="167"/>
        <v>0</v>
      </c>
      <c r="AC171" s="289">
        <f t="shared" si="167"/>
        <v>0</v>
      </c>
      <c r="AD171" s="289">
        <f t="shared" si="167"/>
        <v>0</v>
      </c>
      <c r="AE171" s="289">
        <f t="shared" si="167"/>
        <v>0</v>
      </c>
      <c r="AF171" s="289">
        <f t="shared" si="167"/>
        <v>0</v>
      </c>
      <c r="AG171" s="289">
        <f t="shared" si="167"/>
        <v>26</v>
      </c>
      <c r="AH171" s="289">
        <f t="shared" si="167"/>
        <v>0</v>
      </c>
      <c r="AI171" s="289">
        <f t="shared" si="167"/>
        <v>0</v>
      </c>
      <c r="AJ171" s="289">
        <f t="shared" si="167"/>
        <v>0</v>
      </c>
      <c r="AK171" s="289">
        <f t="shared" si="167"/>
        <v>0</v>
      </c>
      <c r="AL171" s="289">
        <f t="shared" si="167"/>
        <v>0</v>
      </c>
      <c r="AM171" s="289">
        <f t="shared" si="167"/>
        <v>0</v>
      </c>
      <c r="AN171" s="289">
        <f t="shared" si="167"/>
        <v>0</v>
      </c>
      <c r="AO171" s="289">
        <f t="shared" si="167"/>
        <v>37.2</v>
      </c>
      <c r="AP171" s="289">
        <f t="shared" si="167"/>
        <v>0</v>
      </c>
      <c r="AQ171" s="289">
        <f t="shared" si="167"/>
        <v>150</v>
      </c>
      <c r="AR171" s="289">
        <f t="shared" si="167"/>
        <v>0</v>
      </c>
      <c r="AS171" s="289">
        <f t="shared" si="167"/>
        <v>0</v>
      </c>
      <c r="AT171" s="289">
        <f t="shared" si="167"/>
        <v>0</v>
      </c>
      <c r="AU171" s="289">
        <f t="shared" si="167"/>
        <v>0</v>
      </c>
      <c r="AV171" s="289">
        <f t="shared" si="167"/>
        <v>0</v>
      </c>
      <c r="AW171" s="304"/>
      <c r="AX171" s="210"/>
    </row>
    <row r="172" ht="18" customHeight="true" spans="1:50">
      <c r="A172" s="187" t="s">
        <v>100</v>
      </c>
      <c r="B172" s="332"/>
      <c r="C172" s="333"/>
      <c r="D172" s="283">
        <v>3</v>
      </c>
      <c r="E172" s="265"/>
      <c r="F172" s="265"/>
      <c r="G172" s="27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>
        <v>24</v>
      </c>
      <c r="S172" s="265"/>
      <c r="T172" s="274">
        <f>SUM(LARGE(D174:S174,{1,2,3,4,5,6,7}))</f>
        <v>51</v>
      </c>
      <c r="U172" s="265"/>
      <c r="V172" s="265"/>
      <c r="W172" s="282">
        <v>16</v>
      </c>
      <c r="X172" s="283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  <c r="AJ172" s="265"/>
      <c r="AK172" s="265"/>
      <c r="AL172" s="265"/>
      <c r="AM172" s="265"/>
      <c r="AN172" s="275"/>
      <c r="AO172" s="275"/>
      <c r="AP172" s="265"/>
      <c r="AQ172" s="265"/>
      <c r="AR172" s="265"/>
      <c r="AS172" s="275"/>
      <c r="AT172" s="265">
        <v>20</v>
      </c>
      <c r="AU172" s="265"/>
      <c r="AV172" s="265"/>
      <c r="AW172" s="303">
        <f>SUM(X174:AV174)</f>
        <v>36</v>
      </c>
      <c r="AX172" s="227">
        <f>SUM(AW172,U174:W174,T172,B172:C174)</f>
        <v>121</v>
      </c>
    </row>
    <row r="173" s="321" customFormat="true" ht="18" customHeight="true" spans="1:50">
      <c r="A173" s="334"/>
      <c r="B173" s="274"/>
      <c r="C173" s="303"/>
      <c r="D173" s="335">
        <v>12</v>
      </c>
      <c r="E173" s="338"/>
      <c r="F173" s="268"/>
      <c r="G173" s="268"/>
      <c r="H173" s="268"/>
      <c r="I173" s="268"/>
      <c r="J173" s="338"/>
      <c r="K173" s="338"/>
      <c r="L173" s="268"/>
      <c r="M173" s="268"/>
      <c r="N173" s="268"/>
      <c r="O173" s="268"/>
      <c r="P173" s="338"/>
      <c r="Q173" s="268"/>
      <c r="R173" s="268">
        <v>12</v>
      </c>
      <c r="S173" s="268"/>
      <c r="T173" s="274"/>
      <c r="U173" s="338"/>
      <c r="V173" s="338">
        <v>6</v>
      </c>
      <c r="W173" s="285">
        <v>12</v>
      </c>
      <c r="X173" s="286"/>
      <c r="Y173" s="284"/>
      <c r="Z173" s="284"/>
      <c r="AA173" s="284"/>
      <c r="AB173" s="284"/>
      <c r="AC173" s="284"/>
      <c r="AD173" s="284"/>
      <c r="AE173" s="284"/>
      <c r="AF173" s="284"/>
      <c r="AG173" s="284"/>
      <c r="AH173" s="284"/>
      <c r="AI173" s="284"/>
      <c r="AJ173" s="284"/>
      <c r="AK173" s="284"/>
      <c r="AL173" s="284"/>
      <c r="AM173" s="284"/>
      <c r="AN173" s="284"/>
      <c r="AO173" s="284"/>
      <c r="AP173" s="284"/>
      <c r="AQ173" s="284"/>
      <c r="AR173" s="284"/>
      <c r="AS173" s="284"/>
      <c r="AT173" s="284">
        <v>16</v>
      </c>
      <c r="AU173" s="284"/>
      <c r="AV173" s="284"/>
      <c r="AW173" s="303"/>
      <c r="AX173" s="227"/>
    </row>
    <row r="174" s="321" customFormat="true" ht="18" customHeight="true" spans="1:50">
      <c r="A174" s="336"/>
      <c r="B174" s="275"/>
      <c r="C174" s="304"/>
      <c r="D174" s="319">
        <f t="shared" ref="D174:H174" si="168">SUM(D172:D173)</f>
        <v>15</v>
      </c>
      <c r="E174" s="319">
        <f t="shared" si="168"/>
        <v>0</v>
      </c>
      <c r="F174" s="319">
        <f t="shared" si="168"/>
        <v>0</v>
      </c>
      <c r="G174" s="319">
        <f t="shared" si="168"/>
        <v>0</v>
      </c>
      <c r="H174" s="319">
        <f t="shared" si="168"/>
        <v>0</v>
      </c>
      <c r="I174" s="319">
        <f t="shared" ref="I174:S174" si="169">SUM(I172:I173)</f>
        <v>0</v>
      </c>
      <c r="J174" s="319">
        <f t="shared" si="169"/>
        <v>0</v>
      </c>
      <c r="K174" s="319">
        <f t="shared" si="169"/>
        <v>0</v>
      </c>
      <c r="L174" s="319">
        <f t="shared" si="169"/>
        <v>0</v>
      </c>
      <c r="M174" s="319">
        <f t="shared" si="169"/>
        <v>0</v>
      </c>
      <c r="N174" s="319">
        <f t="shared" si="169"/>
        <v>0</v>
      </c>
      <c r="O174" s="319">
        <f t="shared" si="169"/>
        <v>0</v>
      </c>
      <c r="P174" s="319">
        <f t="shared" si="169"/>
        <v>0</v>
      </c>
      <c r="Q174" s="319">
        <f t="shared" si="169"/>
        <v>0</v>
      </c>
      <c r="R174" s="319">
        <f t="shared" si="169"/>
        <v>36</v>
      </c>
      <c r="S174" s="319">
        <f t="shared" si="169"/>
        <v>0</v>
      </c>
      <c r="T174" s="275"/>
      <c r="U174" s="319">
        <f t="shared" ref="U174:AV174" si="170">SUM(U172:U173)</f>
        <v>0</v>
      </c>
      <c r="V174" s="319">
        <f t="shared" si="170"/>
        <v>6</v>
      </c>
      <c r="W174" s="288">
        <f t="shared" si="170"/>
        <v>28</v>
      </c>
      <c r="X174" s="289">
        <f t="shared" si="170"/>
        <v>0</v>
      </c>
      <c r="Y174" s="289">
        <f t="shared" si="170"/>
        <v>0</v>
      </c>
      <c r="Z174" s="289">
        <f t="shared" si="170"/>
        <v>0</v>
      </c>
      <c r="AA174" s="289">
        <f t="shared" si="170"/>
        <v>0</v>
      </c>
      <c r="AB174" s="289">
        <f t="shared" si="170"/>
        <v>0</v>
      </c>
      <c r="AC174" s="289">
        <f t="shared" si="170"/>
        <v>0</v>
      </c>
      <c r="AD174" s="289">
        <f t="shared" si="170"/>
        <v>0</v>
      </c>
      <c r="AE174" s="289">
        <f t="shared" si="170"/>
        <v>0</v>
      </c>
      <c r="AF174" s="289">
        <f t="shared" si="170"/>
        <v>0</v>
      </c>
      <c r="AG174" s="289">
        <f t="shared" si="170"/>
        <v>0</v>
      </c>
      <c r="AH174" s="289">
        <f t="shared" si="170"/>
        <v>0</v>
      </c>
      <c r="AI174" s="289">
        <f t="shared" si="170"/>
        <v>0</v>
      </c>
      <c r="AJ174" s="289">
        <f t="shared" si="170"/>
        <v>0</v>
      </c>
      <c r="AK174" s="289">
        <f t="shared" si="170"/>
        <v>0</v>
      </c>
      <c r="AL174" s="289">
        <f t="shared" si="170"/>
        <v>0</v>
      </c>
      <c r="AM174" s="289">
        <f t="shared" si="170"/>
        <v>0</v>
      </c>
      <c r="AN174" s="289">
        <f t="shared" si="170"/>
        <v>0</v>
      </c>
      <c r="AO174" s="289">
        <f t="shared" si="170"/>
        <v>0</v>
      </c>
      <c r="AP174" s="289">
        <f t="shared" si="170"/>
        <v>0</v>
      </c>
      <c r="AQ174" s="289">
        <f t="shared" si="170"/>
        <v>0</v>
      </c>
      <c r="AR174" s="289">
        <f t="shared" si="170"/>
        <v>0</v>
      </c>
      <c r="AS174" s="289">
        <f t="shared" si="170"/>
        <v>0</v>
      </c>
      <c r="AT174" s="289">
        <f t="shared" si="170"/>
        <v>36</v>
      </c>
      <c r="AU174" s="289">
        <f t="shared" si="170"/>
        <v>0</v>
      </c>
      <c r="AV174" s="289">
        <f t="shared" si="170"/>
        <v>0</v>
      </c>
      <c r="AW174" s="304"/>
      <c r="AX174" s="210"/>
    </row>
    <row r="175" ht="18" customHeight="true" spans="1:50">
      <c r="A175" s="187" t="s">
        <v>101</v>
      </c>
      <c r="B175" s="332"/>
      <c r="C175" s="333"/>
      <c r="D175" s="283"/>
      <c r="E175" s="265"/>
      <c r="F175" s="265"/>
      <c r="G175" s="27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74">
        <f>SUM(LARGE(D177:S177,{1,2,3,4,5,6,7}))</f>
        <v>0</v>
      </c>
      <c r="U175" s="265"/>
      <c r="V175" s="265"/>
      <c r="W175" s="282"/>
      <c r="X175" s="283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  <c r="AJ175" s="265"/>
      <c r="AK175" s="265"/>
      <c r="AL175" s="265"/>
      <c r="AM175" s="265"/>
      <c r="AN175" s="275"/>
      <c r="AO175" s="275"/>
      <c r="AP175" s="265"/>
      <c r="AQ175" s="265"/>
      <c r="AR175" s="265"/>
      <c r="AS175" s="275"/>
      <c r="AT175" s="265"/>
      <c r="AU175" s="265"/>
      <c r="AV175" s="265"/>
      <c r="AW175" s="303">
        <f>SUM(X177:AV177)</f>
        <v>0</v>
      </c>
      <c r="AX175" s="227">
        <f>SUM(AW175,U177:W177,T175,B175:C177)</f>
        <v>0</v>
      </c>
    </row>
    <row r="176" s="321" customFormat="true" ht="18" customHeight="true" spans="1:50">
      <c r="A176" s="334"/>
      <c r="B176" s="274"/>
      <c r="C176" s="303"/>
      <c r="D176" s="335"/>
      <c r="E176" s="338"/>
      <c r="F176" s="268"/>
      <c r="G176" s="268"/>
      <c r="H176" s="268"/>
      <c r="I176" s="268"/>
      <c r="J176" s="338"/>
      <c r="K176" s="338"/>
      <c r="L176" s="268"/>
      <c r="M176" s="268"/>
      <c r="N176" s="268"/>
      <c r="O176" s="268"/>
      <c r="P176" s="338"/>
      <c r="Q176" s="268"/>
      <c r="R176" s="268"/>
      <c r="S176" s="268"/>
      <c r="T176" s="274"/>
      <c r="U176" s="338"/>
      <c r="V176" s="338"/>
      <c r="W176" s="285"/>
      <c r="X176" s="286"/>
      <c r="Y176" s="284"/>
      <c r="Z176" s="284"/>
      <c r="AA176" s="284"/>
      <c r="AB176" s="284"/>
      <c r="AC176" s="284"/>
      <c r="AD176" s="284"/>
      <c r="AE176" s="284"/>
      <c r="AF176" s="295"/>
      <c r="AG176" s="284"/>
      <c r="AH176" s="284"/>
      <c r="AI176" s="284"/>
      <c r="AJ176" s="284"/>
      <c r="AK176" s="284"/>
      <c r="AL176" s="284"/>
      <c r="AM176" s="284"/>
      <c r="AN176" s="284"/>
      <c r="AO176" s="284"/>
      <c r="AP176" s="284"/>
      <c r="AQ176" s="284"/>
      <c r="AR176" s="284"/>
      <c r="AS176" s="284"/>
      <c r="AT176" s="284"/>
      <c r="AU176" s="284"/>
      <c r="AV176" s="284"/>
      <c r="AW176" s="303"/>
      <c r="AX176" s="227"/>
    </row>
    <row r="177" s="321" customFormat="true" ht="18" customHeight="true" spans="1:50">
      <c r="A177" s="336"/>
      <c r="B177" s="275"/>
      <c r="C177" s="304"/>
      <c r="D177" s="319">
        <f t="shared" ref="D177:H177" si="171">SUM(D175:D176)</f>
        <v>0</v>
      </c>
      <c r="E177" s="319">
        <f t="shared" si="171"/>
        <v>0</v>
      </c>
      <c r="F177" s="319">
        <f t="shared" si="171"/>
        <v>0</v>
      </c>
      <c r="G177" s="319">
        <f t="shared" si="171"/>
        <v>0</v>
      </c>
      <c r="H177" s="319">
        <f t="shared" si="171"/>
        <v>0</v>
      </c>
      <c r="I177" s="319">
        <f t="shared" ref="I177:S177" si="172">SUM(I175:I176)</f>
        <v>0</v>
      </c>
      <c r="J177" s="319">
        <f t="shared" si="172"/>
        <v>0</v>
      </c>
      <c r="K177" s="319">
        <f t="shared" si="172"/>
        <v>0</v>
      </c>
      <c r="L177" s="319">
        <f t="shared" si="172"/>
        <v>0</v>
      </c>
      <c r="M177" s="319">
        <f t="shared" si="172"/>
        <v>0</v>
      </c>
      <c r="N177" s="319">
        <f t="shared" si="172"/>
        <v>0</v>
      </c>
      <c r="O177" s="319">
        <f t="shared" si="172"/>
        <v>0</v>
      </c>
      <c r="P177" s="319">
        <f t="shared" si="172"/>
        <v>0</v>
      </c>
      <c r="Q177" s="319">
        <f t="shared" si="172"/>
        <v>0</v>
      </c>
      <c r="R177" s="319">
        <f t="shared" si="172"/>
        <v>0</v>
      </c>
      <c r="S177" s="319">
        <f t="shared" si="172"/>
        <v>0</v>
      </c>
      <c r="T177" s="275"/>
      <c r="U177" s="319">
        <f t="shared" ref="U177:AV177" si="173">SUM(U175:U176)</f>
        <v>0</v>
      </c>
      <c r="V177" s="319">
        <f t="shared" si="173"/>
        <v>0</v>
      </c>
      <c r="W177" s="288">
        <f t="shared" si="173"/>
        <v>0</v>
      </c>
      <c r="X177" s="289">
        <f t="shared" si="173"/>
        <v>0</v>
      </c>
      <c r="Y177" s="289">
        <f t="shared" si="173"/>
        <v>0</v>
      </c>
      <c r="Z177" s="289">
        <f t="shared" si="173"/>
        <v>0</v>
      </c>
      <c r="AA177" s="289">
        <f t="shared" si="173"/>
        <v>0</v>
      </c>
      <c r="AB177" s="289">
        <f t="shared" si="173"/>
        <v>0</v>
      </c>
      <c r="AC177" s="289">
        <f t="shared" si="173"/>
        <v>0</v>
      </c>
      <c r="AD177" s="289">
        <f t="shared" si="173"/>
        <v>0</v>
      </c>
      <c r="AE177" s="289">
        <f t="shared" si="173"/>
        <v>0</v>
      </c>
      <c r="AF177" s="289">
        <f t="shared" si="173"/>
        <v>0</v>
      </c>
      <c r="AG177" s="289">
        <f t="shared" si="173"/>
        <v>0</v>
      </c>
      <c r="AH177" s="289">
        <f t="shared" si="173"/>
        <v>0</v>
      </c>
      <c r="AI177" s="289">
        <f t="shared" si="173"/>
        <v>0</v>
      </c>
      <c r="AJ177" s="289">
        <f t="shared" si="173"/>
        <v>0</v>
      </c>
      <c r="AK177" s="289">
        <f t="shared" si="173"/>
        <v>0</v>
      </c>
      <c r="AL177" s="289">
        <f t="shared" si="173"/>
        <v>0</v>
      </c>
      <c r="AM177" s="289">
        <f t="shared" si="173"/>
        <v>0</v>
      </c>
      <c r="AN177" s="289">
        <f t="shared" si="173"/>
        <v>0</v>
      </c>
      <c r="AO177" s="289">
        <f t="shared" si="173"/>
        <v>0</v>
      </c>
      <c r="AP177" s="289">
        <f t="shared" si="173"/>
        <v>0</v>
      </c>
      <c r="AQ177" s="289">
        <f t="shared" si="173"/>
        <v>0</v>
      </c>
      <c r="AR177" s="289">
        <f t="shared" si="173"/>
        <v>0</v>
      </c>
      <c r="AS177" s="289">
        <f t="shared" si="173"/>
        <v>0</v>
      </c>
      <c r="AT177" s="289">
        <f t="shared" si="173"/>
        <v>0</v>
      </c>
      <c r="AU177" s="289">
        <f t="shared" si="173"/>
        <v>0</v>
      </c>
      <c r="AV177" s="289">
        <f t="shared" si="173"/>
        <v>0</v>
      </c>
      <c r="AW177" s="304"/>
      <c r="AX177" s="210"/>
    </row>
    <row r="178" ht="18" customHeight="true" spans="1:50">
      <c r="A178" s="187" t="s">
        <v>102</v>
      </c>
      <c r="B178" s="332"/>
      <c r="C178" s="333"/>
      <c r="D178" s="283"/>
      <c r="E178" s="265"/>
      <c r="F178" s="265"/>
      <c r="G178" s="27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74">
        <f>SUM(LARGE(D180:S180,{1,2,3,4,5,6,7}))</f>
        <v>0</v>
      </c>
      <c r="U178" s="265"/>
      <c r="V178" s="265">
        <v>40</v>
      </c>
      <c r="W178" s="282">
        <v>6</v>
      </c>
      <c r="X178" s="283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  <c r="AJ178" s="265"/>
      <c r="AK178" s="265"/>
      <c r="AL178" s="265"/>
      <c r="AM178" s="265"/>
      <c r="AN178" s="275"/>
      <c r="AO178" s="275"/>
      <c r="AP178" s="265"/>
      <c r="AQ178" s="265"/>
      <c r="AR178" s="265"/>
      <c r="AS178" s="275"/>
      <c r="AT178" s="265"/>
      <c r="AU178" s="265"/>
      <c r="AV178" s="265"/>
      <c r="AW178" s="303">
        <f>SUM(X180:AV180)</f>
        <v>0</v>
      </c>
      <c r="AX178" s="227">
        <f>SUM(AW178,U180:W180,T178,B178:C180)</f>
        <v>70</v>
      </c>
    </row>
    <row r="179" s="321" customFormat="true" ht="18" customHeight="true" spans="1:50">
      <c r="A179" s="360"/>
      <c r="B179" s="274"/>
      <c r="C179" s="303"/>
      <c r="D179" s="335"/>
      <c r="E179" s="338"/>
      <c r="F179" s="268"/>
      <c r="G179" s="268"/>
      <c r="H179" s="268"/>
      <c r="I179" s="268"/>
      <c r="J179" s="338"/>
      <c r="K179" s="338"/>
      <c r="L179" s="268"/>
      <c r="M179" s="268"/>
      <c r="N179" s="268"/>
      <c r="O179" s="268"/>
      <c r="P179" s="338"/>
      <c r="Q179" s="268"/>
      <c r="R179" s="268"/>
      <c r="S179" s="268"/>
      <c r="T179" s="274"/>
      <c r="U179" s="338"/>
      <c r="V179" s="338">
        <v>12</v>
      </c>
      <c r="W179" s="285">
        <v>12</v>
      </c>
      <c r="X179" s="286"/>
      <c r="Y179" s="284"/>
      <c r="Z179" s="284"/>
      <c r="AA179" s="284"/>
      <c r="AB179" s="284"/>
      <c r="AC179" s="284"/>
      <c r="AD179" s="284"/>
      <c r="AE179" s="284"/>
      <c r="AF179" s="284"/>
      <c r="AG179" s="284"/>
      <c r="AH179" s="284"/>
      <c r="AI179" s="284"/>
      <c r="AJ179" s="284"/>
      <c r="AK179" s="284"/>
      <c r="AL179" s="284"/>
      <c r="AM179" s="284"/>
      <c r="AN179" s="284"/>
      <c r="AO179" s="284"/>
      <c r="AP179" s="284"/>
      <c r="AQ179" s="284"/>
      <c r="AR179" s="284"/>
      <c r="AS179" s="284"/>
      <c r="AT179" s="284"/>
      <c r="AU179" s="284"/>
      <c r="AV179" s="284"/>
      <c r="AW179" s="303"/>
      <c r="AX179" s="227"/>
    </row>
    <row r="180" s="321" customFormat="true" ht="18" customHeight="true" spans="1:50">
      <c r="A180" s="336"/>
      <c r="B180" s="275"/>
      <c r="C180" s="304"/>
      <c r="D180" s="319">
        <f t="shared" ref="D180:H180" si="174">SUM(D178:D179)</f>
        <v>0</v>
      </c>
      <c r="E180" s="319">
        <f t="shared" si="174"/>
        <v>0</v>
      </c>
      <c r="F180" s="319">
        <f t="shared" si="174"/>
        <v>0</v>
      </c>
      <c r="G180" s="319">
        <f t="shared" si="174"/>
        <v>0</v>
      </c>
      <c r="H180" s="319">
        <f t="shared" si="174"/>
        <v>0</v>
      </c>
      <c r="I180" s="319">
        <f t="shared" ref="I180:S180" si="175">SUM(I178:I179)</f>
        <v>0</v>
      </c>
      <c r="J180" s="319">
        <f t="shared" si="175"/>
        <v>0</v>
      </c>
      <c r="K180" s="319">
        <f t="shared" si="175"/>
        <v>0</v>
      </c>
      <c r="L180" s="319">
        <f t="shared" si="175"/>
        <v>0</v>
      </c>
      <c r="M180" s="319">
        <f t="shared" si="175"/>
        <v>0</v>
      </c>
      <c r="N180" s="319">
        <f t="shared" si="175"/>
        <v>0</v>
      </c>
      <c r="O180" s="319">
        <f t="shared" si="175"/>
        <v>0</v>
      </c>
      <c r="P180" s="319">
        <f t="shared" si="175"/>
        <v>0</v>
      </c>
      <c r="Q180" s="319">
        <f t="shared" si="175"/>
        <v>0</v>
      </c>
      <c r="R180" s="319">
        <f t="shared" si="175"/>
        <v>0</v>
      </c>
      <c r="S180" s="319">
        <f t="shared" si="175"/>
        <v>0</v>
      </c>
      <c r="T180" s="275"/>
      <c r="U180" s="319">
        <f t="shared" ref="U180:AV180" si="176">SUM(U178:U179)</f>
        <v>0</v>
      </c>
      <c r="V180" s="319">
        <f t="shared" si="176"/>
        <v>52</v>
      </c>
      <c r="W180" s="288">
        <f t="shared" si="176"/>
        <v>18</v>
      </c>
      <c r="X180" s="289">
        <f t="shared" si="176"/>
        <v>0</v>
      </c>
      <c r="Y180" s="289">
        <f t="shared" si="176"/>
        <v>0</v>
      </c>
      <c r="Z180" s="289">
        <f t="shared" si="176"/>
        <v>0</v>
      </c>
      <c r="AA180" s="289">
        <f t="shared" si="176"/>
        <v>0</v>
      </c>
      <c r="AB180" s="289">
        <f t="shared" si="176"/>
        <v>0</v>
      </c>
      <c r="AC180" s="289">
        <f t="shared" si="176"/>
        <v>0</v>
      </c>
      <c r="AD180" s="289">
        <f t="shared" si="176"/>
        <v>0</v>
      </c>
      <c r="AE180" s="289">
        <f t="shared" si="176"/>
        <v>0</v>
      </c>
      <c r="AF180" s="289">
        <f t="shared" si="176"/>
        <v>0</v>
      </c>
      <c r="AG180" s="289">
        <f t="shared" si="176"/>
        <v>0</v>
      </c>
      <c r="AH180" s="289">
        <f t="shared" si="176"/>
        <v>0</v>
      </c>
      <c r="AI180" s="289">
        <f t="shared" si="176"/>
        <v>0</v>
      </c>
      <c r="AJ180" s="289">
        <f t="shared" si="176"/>
        <v>0</v>
      </c>
      <c r="AK180" s="289">
        <f t="shared" si="176"/>
        <v>0</v>
      </c>
      <c r="AL180" s="289">
        <f t="shared" si="176"/>
        <v>0</v>
      </c>
      <c r="AM180" s="289">
        <f t="shared" si="176"/>
        <v>0</v>
      </c>
      <c r="AN180" s="289">
        <f t="shared" si="176"/>
        <v>0</v>
      </c>
      <c r="AO180" s="289">
        <f t="shared" si="176"/>
        <v>0</v>
      </c>
      <c r="AP180" s="289">
        <f t="shared" si="176"/>
        <v>0</v>
      </c>
      <c r="AQ180" s="289">
        <f t="shared" si="176"/>
        <v>0</v>
      </c>
      <c r="AR180" s="289">
        <f t="shared" si="176"/>
        <v>0</v>
      </c>
      <c r="AS180" s="289">
        <f t="shared" si="176"/>
        <v>0</v>
      </c>
      <c r="AT180" s="289">
        <f t="shared" si="176"/>
        <v>0</v>
      </c>
      <c r="AU180" s="289">
        <f t="shared" si="176"/>
        <v>0</v>
      </c>
      <c r="AV180" s="289">
        <f t="shared" si="176"/>
        <v>0</v>
      </c>
      <c r="AW180" s="304"/>
      <c r="AX180" s="210"/>
    </row>
    <row r="181" ht="18" customHeight="true" spans="1:50">
      <c r="A181" s="361" t="s">
        <v>103</v>
      </c>
      <c r="B181" s="332"/>
      <c r="C181" s="333"/>
      <c r="D181" s="283"/>
      <c r="E181" s="265"/>
      <c r="F181" s="265"/>
      <c r="G181" s="27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74">
        <f>SUM(LARGE(D183:S183,{1,2,3,4,5,6,7}))</f>
        <v>0</v>
      </c>
      <c r="U181" s="265"/>
      <c r="V181" s="265">
        <v>45</v>
      </c>
      <c r="W181" s="282"/>
      <c r="X181" s="283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  <c r="AJ181" s="265"/>
      <c r="AK181" s="265"/>
      <c r="AL181" s="265"/>
      <c r="AM181" s="265"/>
      <c r="AN181" s="275"/>
      <c r="AO181" s="275"/>
      <c r="AP181" s="265"/>
      <c r="AQ181" s="265"/>
      <c r="AR181" s="265"/>
      <c r="AS181" s="275"/>
      <c r="AT181" s="265"/>
      <c r="AU181" s="265"/>
      <c r="AV181" s="265"/>
      <c r="AW181" s="303">
        <f>SUM(X183:AV183)</f>
        <v>0</v>
      </c>
      <c r="AX181" s="227">
        <f>SUM(AW181,U183:W183,T181,B181:C183)</f>
        <v>57</v>
      </c>
    </row>
    <row r="182" s="321" customFormat="true" ht="18" customHeight="true" spans="1:50">
      <c r="A182" s="362"/>
      <c r="B182" s="274"/>
      <c r="C182" s="303"/>
      <c r="D182" s="335"/>
      <c r="E182" s="338"/>
      <c r="F182" s="268"/>
      <c r="G182" s="268"/>
      <c r="H182" s="268"/>
      <c r="I182" s="268"/>
      <c r="J182" s="338"/>
      <c r="K182" s="338"/>
      <c r="L182" s="268"/>
      <c r="M182" s="268"/>
      <c r="N182" s="268"/>
      <c r="O182" s="268"/>
      <c r="P182" s="338"/>
      <c r="Q182" s="268"/>
      <c r="R182" s="268"/>
      <c r="S182" s="268"/>
      <c r="T182" s="274"/>
      <c r="U182" s="338"/>
      <c r="V182" s="338">
        <v>12</v>
      </c>
      <c r="W182" s="285"/>
      <c r="X182" s="286"/>
      <c r="Y182" s="284"/>
      <c r="Z182" s="284"/>
      <c r="AA182" s="284"/>
      <c r="AB182" s="284"/>
      <c r="AC182" s="284"/>
      <c r="AD182" s="284"/>
      <c r="AE182" s="284"/>
      <c r="AF182" s="284"/>
      <c r="AG182" s="284"/>
      <c r="AH182" s="284"/>
      <c r="AI182" s="284"/>
      <c r="AJ182" s="284"/>
      <c r="AK182" s="284"/>
      <c r="AL182" s="284"/>
      <c r="AM182" s="284"/>
      <c r="AN182" s="284"/>
      <c r="AO182" s="284"/>
      <c r="AP182" s="284"/>
      <c r="AQ182" s="284"/>
      <c r="AR182" s="284"/>
      <c r="AS182" s="284"/>
      <c r="AT182" s="284"/>
      <c r="AU182" s="284"/>
      <c r="AV182" s="284"/>
      <c r="AW182" s="303"/>
      <c r="AX182" s="227"/>
    </row>
    <row r="183" s="321" customFormat="true" ht="18" customHeight="true" spans="1:50">
      <c r="A183" s="363"/>
      <c r="B183" s="275"/>
      <c r="C183" s="304"/>
      <c r="D183" s="319">
        <f t="shared" ref="D183:H183" si="177">SUM(D181:D182)</f>
        <v>0</v>
      </c>
      <c r="E183" s="319">
        <f t="shared" si="177"/>
        <v>0</v>
      </c>
      <c r="F183" s="319">
        <f t="shared" si="177"/>
        <v>0</v>
      </c>
      <c r="G183" s="319">
        <f t="shared" si="177"/>
        <v>0</v>
      </c>
      <c r="H183" s="319">
        <f t="shared" si="177"/>
        <v>0</v>
      </c>
      <c r="I183" s="319">
        <f t="shared" ref="I183:S183" si="178">SUM(I181:I182)</f>
        <v>0</v>
      </c>
      <c r="J183" s="319">
        <f t="shared" si="178"/>
        <v>0</v>
      </c>
      <c r="K183" s="319">
        <f t="shared" si="178"/>
        <v>0</v>
      </c>
      <c r="L183" s="319">
        <f t="shared" si="178"/>
        <v>0</v>
      </c>
      <c r="M183" s="319">
        <f t="shared" si="178"/>
        <v>0</v>
      </c>
      <c r="N183" s="319">
        <f t="shared" si="178"/>
        <v>0</v>
      </c>
      <c r="O183" s="319">
        <f t="shared" si="178"/>
        <v>0</v>
      </c>
      <c r="P183" s="319">
        <f t="shared" si="178"/>
        <v>0</v>
      </c>
      <c r="Q183" s="319">
        <f t="shared" si="178"/>
        <v>0</v>
      </c>
      <c r="R183" s="319">
        <f t="shared" si="178"/>
        <v>0</v>
      </c>
      <c r="S183" s="319">
        <f t="shared" si="178"/>
        <v>0</v>
      </c>
      <c r="T183" s="275"/>
      <c r="U183" s="319">
        <f t="shared" ref="U183:AV183" si="179">SUM(U181:U182)</f>
        <v>0</v>
      </c>
      <c r="V183" s="319">
        <f t="shared" si="179"/>
        <v>57</v>
      </c>
      <c r="W183" s="288">
        <f t="shared" si="179"/>
        <v>0</v>
      </c>
      <c r="X183" s="289">
        <f t="shared" si="179"/>
        <v>0</v>
      </c>
      <c r="Y183" s="289">
        <f t="shared" si="179"/>
        <v>0</v>
      </c>
      <c r="Z183" s="289">
        <f t="shared" si="179"/>
        <v>0</v>
      </c>
      <c r="AA183" s="289">
        <f t="shared" si="179"/>
        <v>0</v>
      </c>
      <c r="AB183" s="289">
        <f t="shared" si="179"/>
        <v>0</v>
      </c>
      <c r="AC183" s="289">
        <f t="shared" si="179"/>
        <v>0</v>
      </c>
      <c r="AD183" s="289">
        <f t="shared" si="179"/>
        <v>0</v>
      </c>
      <c r="AE183" s="289">
        <f t="shared" si="179"/>
        <v>0</v>
      </c>
      <c r="AF183" s="289">
        <f t="shared" si="179"/>
        <v>0</v>
      </c>
      <c r="AG183" s="289">
        <f t="shared" si="179"/>
        <v>0</v>
      </c>
      <c r="AH183" s="289">
        <f t="shared" si="179"/>
        <v>0</v>
      </c>
      <c r="AI183" s="289">
        <f t="shared" si="179"/>
        <v>0</v>
      </c>
      <c r="AJ183" s="289">
        <f t="shared" si="179"/>
        <v>0</v>
      </c>
      <c r="AK183" s="289">
        <f t="shared" si="179"/>
        <v>0</v>
      </c>
      <c r="AL183" s="289">
        <f t="shared" si="179"/>
        <v>0</v>
      </c>
      <c r="AM183" s="289">
        <f t="shared" si="179"/>
        <v>0</v>
      </c>
      <c r="AN183" s="289">
        <f t="shared" si="179"/>
        <v>0</v>
      </c>
      <c r="AO183" s="289">
        <f t="shared" si="179"/>
        <v>0</v>
      </c>
      <c r="AP183" s="289">
        <f t="shared" si="179"/>
        <v>0</v>
      </c>
      <c r="AQ183" s="289">
        <f t="shared" si="179"/>
        <v>0</v>
      </c>
      <c r="AR183" s="289">
        <f t="shared" si="179"/>
        <v>0</v>
      </c>
      <c r="AS183" s="289">
        <f t="shared" si="179"/>
        <v>0</v>
      </c>
      <c r="AT183" s="289">
        <f t="shared" si="179"/>
        <v>0</v>
      </c>
      <c r="AU183" s="289">
        <f t="shared" si="179"/>
        <v>0</v>
      </c>
      <c r="AV183" s="289">
        <f t="shared" si="179"/>
        <v>0</v>
      </c>
      <c r="AW183" s="304"/>
      <c r="AX183" s="210"/>
    </row>
    <row r="184" ht="18" customHeight="true" spans="1:50">
      <c r="A184" s="187" t="s">
        <v>104</v>
      </c>
      <c r="B184" s="332"/>
      <c r="C184" s="333"/>
      <c r="D184" s="283"/>
      <c r="E184" s="265"/>
      <c r="F184" s="265"/>
      <c r="G184" s="27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74">
        <f>SUM(LARGE(D186:S186,{1,2,3,4,5,6,7}))</f>
        <v>0</v>
      </c>
      <c r="U184" s="265"/>
      <c r="V184" s="265"/>
      <c r="W184" s="282"/>
      <c r="X184" s="283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  <c r="AJ184" s="265"/>
      <c r="AK184" s="265"/>
      <c r="AL184" s="265"/>
      <c r="AM184" s="265"/>
      <c r="AN184" s="275"/>
      <c r="AO184" s="275"/>
      <c r="AP184" s="265"/>
      <c r="AQ184" s="265"/>
      <c r="AR184" s="265"/>
      <c r="AS184" s="275"/>
      <c r="AT184" s="265"/>
      <c r="AU184" s="265"/>
      <c r="AV184" s="265"/>
      <c r="AW184" s="303">
        <f>SUM(X186:AV186)</f>
        <v>0</v>
      </c>
      <c r="AX184" s="227">
        <f>SUM(AW184,U186:W186,T184,B184:C186)</f>
        <v>0</v>
      </c>
    </row>
    <row r="185" s="321" customFormat="true" ht="18" customHeight="true" spans="1:50">
      <c r="A185" s="334"/>
      <c r="B185" s="274"/>
      <c r="C185" s="303"/>
      <c r="D185" s="335"/>
      <c r="E185" s="338"/>
      <c r="F185" s="268"/>
      <c r="G185" s="268"/>
      <c r="H185" s="268"/>
      <c r="I185" s="268"/>
      <c r="J185" s="338"/>
      <c r="K185" s="338"/>
      <c r="L185" s="268"/>
      <c r="M185" s="268"/>
      <c r="N185" s="268"/>
      <c r="O185" s="268"/>
      <c r="P185" s="338"/>
      <c r="Q185" s="268"/>
      <c r="R185" s="268"/>
      <c r="S185" s="268"/>
      <c r="T185" s="274"/>
      <c r="U185" s="338"/>
      <c r="V185" s="338"/>
      <c r="W185" s="285"/>
      <c r="X185" s="286"/>
      <c r="Y185" s="284"/>
      <c r="Z185" s="284"/>
      <c r="AA185" s="284"/>
      <c r="AB185" s="284"/>
      <c r="AC185" s="284"/>
      <c r="AD185" s="284"/>
      <c r="AE185" s="284"/>
      <c r="AF185" s="284"/>
      <c r="AG185" s="284"/>
      <c r="AH185" s="284"/>
      <c r="AI185" s="284"/>
      <c r="AJ185" s="284"/>
      <c r="AK185" s="284"/>
      <c r="AL185" s="284"/>
      <c r="AM185" s="284"/>
      <c r="AN185" s="284"/>
      <c r="AO185" s="284"/>
      <c r="AP185" s="284"/>
      <c r="AQ185" s="284"/>
      <c r="AR185" s="284"/>
      <c r="AS185" s="284"/>
      <c r="AT185" s="284"/>
      <c r="AU185" s="284"/>
      <c r="AV185" s="284"/>
      <c r="AW185" s="303"/>
      <c r="AX185" s="227"/>
    </row>
    <row r="186" s="321" customFormat="true" ht="18" customHeight="true" spans="1:50">
      <c r="A186" s="336"/>
      <c r="B186" s="275"/>
      <c r="C186" s="304"/>
      <c r="D186" s="319">
        <f t="shared" ref="D186:H186" si="180">SUM(D184:D185)</f>
        <v>0</v>
      </c>
      <c r="E186" s="319">
        <f t="shared" si="180"/>
        <v>0</v>
      </c>
      <c r="F186" s="319">
        <f t="shared" si="180"/>
        <v>0</v>
      </c>
      <c r="G186" s="319">
        <f t="shared" si="180"/>
        <v>0</v>
      </c>
      <c r="H186" s="319">
        <f t="shared" si="180"/>
        <v>0</v>
      </c>
      <c r="I186" s="319">
        <f t="shared" ref="I186:S186" si="181">SUM(I184:I185)</f>
        <v>0</v>
      </c>
      <c r="J186" s="319">
        <f t="shared" si="181"/>
        <v>0</v>
      </c>
      <c r="K186" s="319">
        <f t="shared" si="181"/>
        <v>0</v>
      </c>
      <c r="L186" s="319">
        <f t="shared" si="181"/>
        <v>0</v>
      </c>
      <c r="M186" s="319">
        <f t="shared" si="181"/>
        <v>0</v>
      </c>
      <c r="N186" s="319">
        <f t="shared" si="181"/>
        <v>0</v>
      </c>
      <c r="O186" s="319">
        <f t="shared" si="181"/>
        <v>0</v>
      </c>
      <c r="P186" s="319">
        <f t="shared" si="181"/>
        <v>0</v>
      </c>
      <c r="Q186" s="319">
        <f t="shared" si="181"/>
        <v>0</v>
      </c>
      <c r="R186" s="319">
        <f t="shared" si="181"/>
        <v>0</v>
      </c>
      <c r="S186" s="319">
        <f t="shared" si="181"/>
        <v>0</v>
      </c>
      <c r="T186" s="275"/>
      <c r="U186" s="319">
        <f t="shared" ref="U186:AV186" si="182">SUM(U184:U185)</f>
        <v>0</v>
      </c>
      <c r="V186" s="319">
        <f t="shared" si="182"/>
        <v>0</v>
      </c>
      <c r="W186" s="288">
        <f t="shared" si="182"/>
        <v>0</v>
      </c>
      <c r="X186" s="289">
        <f t="shared" si="182"/>
        <v>0</v>
      </c>
      <c r="Y186" s="289">
        <f t="shared" si="182"/>
        <v>0</v>
      </c>
      <c r="Z186" s="289">
        <f t="shared" si="182"/>
        <v>0</v>
      </c>
      <c r="AA186" s="289">
        <f t="shared" si="182"/>
        <v>0</v>
      </c>
      <c r="AB186" s="289">
        <f t="shared" si="182"/>
        <v>0</v>
      </c>
      <c r="AC186" s="289">
        <f t="shared" si="182"/>
        <v>0</v>
      </c>
      <c r="AD186" s="289">
        <f t="shared" si="182"/>
        <v>0</v>
      </c>
      <c r="AE186" s="289">
        <f t="shared" si="182"/>
        <v>0</v>
      </c>
      <c r="AF186" s="289">
        <f t="shared" si="182"/>
        <v>0</v>
      </c>
      <c r="AG186" s="289">
        <f t="shared" si="182"/>
        <v>0</v>
      </c>
      <c r="AH186" s="289">
        <f t="shared" si="182"/>
        <v>0</v>
      </c>
      <c r="AI186" s="289">
        <f t="shared" si="182"/>
        <v>0</v>
      </c>
      <c r="AJ186" s="289">
        <f t="shared" si="182"/>
        <v>0</v>
      </c>
      <c r="AK186" s="289">
        <f t="shared" si="182"/>
        <v>0</v>
      </c>
      <c r="AL186" s="289">
        <f t="shared" si="182"/>
        <v>0</v>
      </c>
      <c r="AM186" s="289">
        <f t="shared" si="182"/>
        <v>0</v>
      </c>
      <c r="AN186" s="289">
        <f t="shared" si="182"/>
        <v>0</v>
      </c>
      <c r="AO186" s="289">
        <f t="shared" si="182"/>
        <v>0</v>
      </c>
      <c r="AP186" s="289">
        <f t="shared" si="182"/>
        <v>0</v>
      </c>
      <c r="AQ186" s="289">
        <f t="shared" si="182"/>
        <v>0</v>
      </c>
      <c r="AR186" s="289">
        <f t="shared" si="182"/>
        <v>0</v>
      </c>
      <c r="AS186" s="289">
        <f t="shared" si="182"/>
        <v>0</v>
      </c>
      <c r="AT186" s="289">
        <f t="shared" si="182"/>
        <v>0</v>
      </c>
      <c r="AU186" s="289">
        <f t="shared" si="182"/>
        <v>0</v>
      </c>
      <c r="AV186" s="289">
        <f t="shared" si="182"/>
        <v>0</v>
      </c>
      <c r="AW186" s="304"/>
      <c r="AX186" s="210"/>
    </row>
    <row r="187" spans="1:50">
      <c r="A187" s="187" t="s">
        <v>105</v>
      </c>
      <c r="B187" s="332"/>
      <c r="C187" s="333"/>
      <c r="D187" s="283"/>
      <c r="E187" s="265"/>
      <c r="F187" s="265"/>
      <c r="G187" s="27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74">
        <f>SUM(LARGE(D189:S189,{1,2,3,4,5,6,7}))</f>
        <v>0</v>
      </c>
      <c r="U187" s="265"/>
      <c r="V187" s="265"/>
      <c r="W187" s="282"/>
      <c r="X187" s="353"/>
      <c r="Y187" s="355"/>
      <c r="Z187" s="355"/>
      <c r="AA187" s="355"/>
      <c r="AB187" s="355"/>
      <c r="AC187" s="355"/>
      <c r="AD187" s="355"/>
      <c r="AE187" s="355"/>
      <c r="AF187" s="355"/>
      <c r="AG187" s="355"/>
      <c r="AH187" s="355"/>
      <c r="AI187" s="355"/>
      <c r="AJ187" s="355"/>
      <c r="AK187" s="355"/>
      <c r="AL187" s="355"/>
      <c r="AM187" s="355"/>
      <c r="AN187" s="275"/>
      <c r="AO187" s="275"/>
      <c r="AP187" s="355"/>
      <c r="AQ187" s="355"/>
      <c r="AR187" s="355"/>
      <c r="AS187" s="275"/>
      <c r="AT187" s="355"/>
      <c r="AU187" s="355"/>
      <c r="AV187" s="355"/>
      <c r="AW187" s="303">
        <f>SUM(X189:AV189)</f>
        <v>0</v>
      </c>
      <c r="AX187" s="227">
        <f>SUM(AW187,U189:W189,T187,B187:C189)</f>
        <v>0</v>
      </c>
    </row>
    <row r="188" s="321" customFormat="true" spans="1:50">
      <c r="A188" s="334"/>
      <c r="B188" s="274"/>
      <c r="C188" s="303"/>
      <c r="D188" s="335"/>
      <c r="E188" s="338"/>
      <c r="F188" s="268"/>
      <c r="G188" s="268"/>
      <c r="H188" s="268"/>
      <c r="I188" s="268"/>
      <c r="J188" s="338"/>
      <c r="K188" s="338"/>
      <c r="L188" s="268"/>
      <c r="M188" s="268"/>
      <c r="N188" s="268"/>
      <c r="O188" s="268"/>
      <c r="P188" s="338"/>
      <c r="Q188" s="268"/>
      <c r="R188" s="268"/>
      <c r="S188" s="268"/>
      <c r="T188" s="274"/>
      <c r="U188" s="338"/>
      <c r="V188" s="338"/>
      <c r="W188" s="285"/>
      <c r="X188" s="354"/>
      <c r="Y188" s="356"/>
      <c r="Z188" s="356"/>
      <c r="AA188" s="356"/>
      <c r="AB188" s="356"/>
      <c r="AC188" s="356"/>
      <c r="AD188" s="356"/>
      <c r="AE188" s="356"/>
      <c r="AF188" s="356"/>
      <c r="AG188" s="356"/>
      <c r="AH188" s="356"/>
      <c r="AI188" s="356"/>
      <c r="AJ188" s="356"/>
      <c r="AK188" s="356"/>
      <c r="AL188" s="356"/>
      <c r="AM188" s="356"/>
      <c r="AN188" s="284"/>
      <c r="AO188" s="284"/>
      <c r="AP188" s="356"/>
      <c r="AQ188" s="356"/>
      <c r="AR188" s="356"/>
      <c r="AS188" s="284"/>
      <c r="AT188" s="356"/>
      <c r="AU188" s="356"/>
      <c r="AV188" s="356"/>
      <c r="AW188" s="303"/>
      <c r="AX188" s="227"/>
    </row>
    <row r="189" s="321" customFormat="true" spans="1:50">
      <c r="A189" s="336"/>
      <c r="B189" s="275"/>
      <c r="C189" s="304"/>
      <c r="D189" s="319">
        <f t="shared" ref="D189:H189" si="183">SUM(D187:D188)</f>
        <v>0</v>
      </c>
      <c r="E189" s="319">
        <f t="shared" si="183"/>
        <v>0</v>
      </c>
      <c r="F189" s="319">
        <f t="shared" si="183"/>
        <v>0</v>
      </c>
      <c r="G189" s="319">
        <f t="shared" si="183"/>
        <v>0</v>
      </c>
      <c r="H189" s="319">
        <f t="shared" si="183"/>
        <v>0</v>
      </c>
      <c r="I189" s="319">
        <f t="shared" ref="I189:S189" si="184">SUM(I187:I188)</f>
        <v>0</v>
      </c>
      <c r="J189" s="319">
        <f t="shared" si="184"/>
        <v>0</v>
      </c>
      <c r="K189" s="319">
        <f t="shared" si="184"/>
        <v>0</v>
      </c>
      <c r="L189" s="319">
        <f t="shared" si="184"/>
        <v>0</v>
      </c>
      <c r="M189" s="319">
        <f t="shared" si="184"/>
        <v>0</v>
      </c>
      <c r="N189" s="319">
        <f t="shared" si="184"/>
        <v>0</v>
      </c>
      <c r="O189" s="319">
        <f t="shared" si="184"/>
        <v>0</v>
      </c>
      <c r="P189" s="319">
        <f t="shared" si="184"/>
        <v>0</v>
      </c>
      <c r="Q189" s="319">
        <f t="shared" si="184"/>
        <v>0</v>
      </c>
      <c r="R189" s="319">
        <f t="shared" si="184"/>
        <v>0</v>
      </c>
      <c r="S189" s="319">
        <f t="shared" si="184"/>
        <v>0</v>
      </c>
      <c r="T189" s="275"/>
      <c r="U189" s="319">
        <f t="shared" ref="U189:AV189" si="185">SUM(U187:U188)</f>
        <v>0</v>
      </c>
      <c r="V189" s="319">
        <f t="shared" si="185"/>
        <v>0</v>
      </c>
      <c r="W189" s="288">
        <f t="shared" si="185"/>
        <v>0</v>
      </c>
      <c r="X189" s="289">
        <f t="shared" si="185"/>
        <v>0</v>
      </c>
      <c r="Y189" s="289">
        <f t="shared" si="185"/>
        <v>0</v>
      </c>
      <c r="Z189" s="289">
        <f t="shared" si="185"/>
        <v>0</v>
      </c>
      <c r="AA189" s="289">
        <f t="shared" si="185"/>
        <v>0</v>
      </c>
      <c r="AB189" s="289">
        <f t="shared" si="185"/>
        <v>0</v>
      </c>
      <c r="AC189" s="289">
        <f t="shared" si="185"/>
        <v>0</v>
      </c>
      <c r="AD189" s="289">
        <f t="shared" si="185"/>
        <v>0</v>
      </c>
      <c r="AE189" s="289">
        <f t="shared" si="185"/>
        <v>0</v>
      </c>
      <c r="AF189" s="289">
        <f t="shared" si="185"/>
        <v>0</v>
      </c>
      <c r="AG189" s="289">
        <f t="shared" si="185"/>
        <v>0</v>
      </c>
      <c r="AH189" s="289">
        <f t="shared" si="185"/>
        <v>0</v>
      </c>
      <c r="AI189" s="289">
        <f t="shared" si="185"/>
        <v>0</v>
      </c>
      <c r="AJ189" s="289">
        <f t="shared" si="185"/>
        <v>0</v>
      </c>
      <c r="AK189" s="289">
        <f t="shared" si="185"/>
        <v>0</v>
      </c>
      <c r="AL189" s="289">
        <f t="shared" si="185"/>
        <v>0</v>
      </c>
      <c r="AM189" s="289">
        <f t="shared" si="185"/>
        <v>0</v>
      </c>
      <c r="AN189" s="289">
        <f t="shared" si="185"/>
        <v>0</v>
      </c>
      <c r="AO189" s="289">
        <f t="shared" si="185"/>
        <v>0</v>
      </c>
      <c r="AP189" s="289">
        <f t="shared" si="185"/>
        <v>0</v>
      </c>
      <c r="AQ189" s="289">
        <f t="shared" si="185"/>
        <v>0</v>
      </c>
      <c r="AR189" s="289">
        <f t="shared" si="185"/>
        <v>0</v>
      </c>
      <c r="AS189" s="289">
        <f t="shared" si="185"/>
        <v>0</v>
      </c>
      <c r="AT189" s="289">
        <f t="shared" si="185"/>
        <v>0</v>
      </c>
      <c r="AU189" s="289">
        <f t="shared" si="185"/>
        <v>0</v>
      </c>
      <c r="AV189" s="289">
        <f t="shared" si="185"/>
        <v>0</v>
      </c>
      <c r="AW189" s="304"/>
      <c r="AX189" s="210"/>
    </row>
    <row r="190" spans="1:50">
      <c r="A190" s="187" t="s">
        <v>106</v>
      </c>
      <c r="B190" s="332"/>
      <c r="C190" s="333"/>
      <c r="D190" s="283"/>
      <c r="E190" s="265"/>
      <c r="F190" s="265"/>
      <c r="G190" s="27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74">
        <f>SUM(LARGE(D192:S192,{1,2,3,4,5,6,7}))</f>
        <v>0</v>
      </c>
      <c r="U190" s="265"/>
      <c r="V190" s="265"/>
      <c r="W190" s="282"/>
      <c r="X190" s="353"/>
      <c r="Y190" s="355"/>
      <c r="Z190" s="355"/>
      <c r="AA190" s="355"/>
      <c r="AB190" s="355"/>
      <c r="AC190" s="355"/>
      <c r="AD190" s="355"/>
      <c r="AE190" s="355"/>
      <c r="AF190" s="355"/>
      <c r="AG190" s="355"/>
      <c r="AH190" s="355"/>
      <c r="AI190" s="355"/>
      <c r="AJ190" s="355"/>
      <c r="AK190" s="355"/>
      <c r="AL190" s="355"/>
      <c r="AM190" s="355"/>
      <c r="AN190" s="275"/>
      <c r="AO190" s="275"/>
      <c r="AP190" s="355"/>
      <c r="AQ190" s="355"/>
      <c r="AR190" s="355"/>
      <c r="AS190" s="275"/>
      <c r="AT190" s="355"/>
      <c r="AU190" s="355"/>
      <c r="AV190" s="355"/>
      <c r="AW190" s="303">
        <f>SUM(X192:AV192)</f>
        <v>0</v>
      </c>
      <c r="AX190" s="227">
        <f>SUM(AW190,U192:W192,T190,B190:C192)</f>
        <v>0</v>
      </c>
    </row>
    <row r="191" spans="1:50">
      <c r="A191" s="334"/>
      <c r="B191" s="274"/>
      <c r="C191" s="303"/>
      <c r="D191" s="335"/>
      <c r="E191" s="338"/>
      <c r="F191" s="268"/>
      <c r="G191" s="268"/>
      <c r="H191" s="268"/>
      <c r="I191" s="268"/>
      <c r="J191" s="338"/>
      <c r="K191" s="338"/>
      <c r="L191" s="268"/>
      <c r="M191" s="268"/>
      <c r="N191" s="268"/>
      <c r="O191" s="268"/>
      <c r="P191" s="338"/>
      <c r="Q191" s="268"/>
      <c r="R191" s="268"/>
      <c r="S191" s="268"/>
      <c r="T191" s="274"/>
      <c r="U191" s="338"/>
      <c r="V191" s="338"/>
      <c r="W191" s="285"/>
      <c r="X191" s="353"/>
      <c r="Y191" s="355"/>
      <c r="Z191" s="355"/>
      <c r="AA191" s="355"/>
      <c r="AB191" s="355"/>
      <c r="AC191" s="355"/>
      <c r="AD191" s="355"/>
      <c r="AE191" s="355"/>
      <c r="AF191" s="355"/>
      <c r="AG191" s="355"/>
      <c r="AH191" s="355"/>
      <c r="AI191" s="355"/>
      <c r="AJ191" s="355"/>
      <c r="AK191" s="355"/>
      <c r="AL191" s="355"/>
      <c r="AM191" s="355"/>
      <c r="AN191" s="284"/>
      <c r="AO191" s="284"/>
      <c r="AP191" s="355"/>
      <c r="AQ191" s="355"/>
      <c r="AR191" s="355"/>
      <c r="AS191" s="284"/>
      <c r="AT191" s="355"/>
      <c r="AU191" s="355"/>
      <c r="AV191" s="355"/>
      <c r="AW191" s="303"/>
      <c r="AX191" s="227"/>
    </row>
    <row r="192" spans="1:50">
      <c r="A192" s="336"/>
      <c r="B192" s="275"/>
      <c r="C192" s="304"/>
      <c r="D192" s="319">
        <f t="shared" ref="D192:H192" si="186">SUM(D190:D191)</f>
        <v>0</v>
      </c>
      <c r="E192" s="319">
        <f t="shared" si="186"/>
        <v>0</v>
      </c>
      <c r="F192" s="319">
        <f t="shared" si="186"/>
        <v>0</v>
      </c>
      <c r="G192" s="319">
        <f t="shared" si="186"/>
        <v>0</v>
      </c>
      <c r="H192" s="319">
        <f t="shared" si="186"/>
        <v>0</v>
      </c>
      <c r="I192" s="319">
        <f t="shared" ref="I192:S192" si="187">SUM(I190:I191)</f>
        <v>0</v>
      </c>
      <c r="J192" s="319">
        <f t="shared" si="187"/>
        <v>0</v>
      </c>
      <c r="K192" s="319">
        <f t="shared" si="187"/>
        <v>0</v>
      </c>
      <c r="L192" s="319">
        <f t="shared" si="187"/>
        <v>0</v>
      </c>
      <c r="M192" s="319">
        <f t="shared" si="187"/>
        <v>0</v>
      </c>
      <c r="N192" s="319">
        <f t="shared" si="187"/>
        <v>0</v>
      </c>
      <c r="O192" s="319">
        <f t="shared" si="187"/>
        <v>0</v>
      </c>
      <c r="P192" s="319">
        <f t="shared" si="187"/>
        <v>0</v>
      </c>
      <c r="Q192" s="319">
        <f t="shared" si="187"/>
        <v>0</v>
      </c>
      <c r="R192" s="319">
        <f t="shared" si="187"/>
        <v>0</v>
      </c>
      <c r="S192" s="319">
        <f t="shared" si="187"/>
        <v>0</v>
      </c>
      <c r="T192" s="275"/>
      <c r="U192" s="319">
        <f t="shared" ref="U192:AV192" si="188">SUM(U190:U191)</f>
        <v>0</v>
      </c>
      <c r="V192" s="319">
        <f t="shared" si="188"/>
        <v>0</v>
      </c>
      <c r="W192" s="288">
        <f t="shared" si="188"/>
        <v>0</v>
      </c>
      <c r="X192" s="289">
        <f t="shared" si="188"/>
        <v>0</v>
      </c>
      <c r="Y192" s="289">
        <f t="shared" si="188"/>
        <v>0</v>
      </c>
      <c r="Z192" s="289">
        <f t="shared" si="188"/>
        <v>0</v>
      </c>
      <c r="AA192" s="289">
        <f t="shared" si="188"/>
        <v>0</v>
      </c>
      <c r="AB192" s="289">
        <f t="shared" si="188"/>
        <v>0</v>
      </c>
      <c r="AC192" s="289">
        <f t="shared" si="188"/>
        <v>0</v>
      </c>
      <c r="AD192" s="289">
        <f t="shared" si="188"/>
        <v>0</v>
      </c>
      <c r="AE192" s="289">
        <f t="shared" si="188"/>
        <v>0</v>
      </c>
      <c r="AF192" s="289">
        <f t="shared" si="188"/>
        <v>0</v>
      </c>
      <c r="AG192" s="289">
        <f t="shared" si="188"/>
        <v>0</v>
      </c>
      <c r="AH192" s="289">
        <f t="shared" si="188"/>
        <v>0</v>
      </c>
      <c r="AI192" s="289">
        <f t="shared" si="188"/>
        <v>0</v>
      </c>
      <c r="AJ192" s="289">
        <f t="shared" si="188"/>
        <v>0</v>
      </c>
      <c r="AK192" s="289">
        <f t="shared" si="188"/>
        <v>0</v>
      </c>
      <c r="AL192" s="289">
        <f t="shared" si="188"/>
        <v>0</v>
      </c>
      <c r="AM192" s="289">
        <f t="shared" si="188"/>
        <v>0</v>
      </c>
      <c r="AN192" s="289">
        <f t="shared" si="188"/>
        <v>0</v>
      </c>
      <c r="AO192" s="289">
        <f t="shared" si="188"/>
        <v>0</v>
      </c>
      <c r="AP192" s="289">
        <f t="shared" si="188"/>
        <v>0</v>
      </c>
      <c r="AQ192" s="289">
        <f t="shared" si="188"/>
        <v>0</v>
      </c>
      <c r="AR192" s="289">
        <f t="shared" si="188"/>
        <v>0</v>
      </c>
      <c r="AS192" s="289">
        <f t="shared" si="188"/>
        <v>0</v>
      </c>
      <c r="AT192" s="289">
        <f t="shared" si="188"/>
        <v>0</v>
      </c>
      <c r="AU192" s="289">
        <f t="shared" si="188"/>
        <v>0</v>
      </c>
      <c r="AV192" s="289">
        <f t="shared" si="188"/>
        <v>0</v>
      </c>
      <c r="AW192" s="304"/>
      <c r="AX192" s="210"/>
    </row>
    <row r="193" ht="15" customHeight="true" spans="1:50">
      <c r="A193" s="187" t="s">
        <v>107</v>
      </c>
      <c r="B193" s="332"/>
      <c r="C193" s="333"/>
      <c r="D193" s="283"/>
      <c r="E193" s="265"/>
      <c r="F193" s="265"/>
      <c r="G193" s="27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74">
        <f>SUM(LARGE(D195:S195,{1,2,3,4,5,6,7}))</f>
        <v>0</v>
      </c>
      <c r="U193" s="265"/>
      <c r="V193" s="265"/>
      <c r="W193" s="282"/>
      <c r="X193" s="353"/>
      <c r="Y193" s="355"/>
      <c r="Z193" s="355"/>
      <c r="AA193" s="355"/>
      <c r="AB193" s="355"/>
      <c r="AC193" s="355"/>
      <c r="AD193" s="355"/>
      <c r="AE193" s="355"/>
      <c r="AF193" s="355"/>
      <c r="AG193" s="355"/>
      <c r="AH193" s="355"/>
      <c r="AI193" s="355"/>
      <c r="AJ193" s="355"/>
      <c r="AK193" s="355"/>
      <c r="AL193" s="355"/>
      <c r="AM193" s="355"/>
      <c r="AN193" s="275"/>
      <c r="AO193" s="275"/>
      <c r="AP193" s="355"/>
      <c r="AQ193" s="355"/>
      <c r="AR193" s="355"/>
      <c r="AS193" s="275"/>
      <c r="AT193" s="355"/>
      <c r="AU193" s="355"/>
      <c r="AV193" s="355"/>
      <c r="AW193" s="303">
        <f>SUM(X195:AV195)</f>
        <v>0</v>
      </c>
      <c r="AX193" s="227">
        <f>SUM(AW193,U195:W195,T193,B193:C195)</f>
        <v>0</v>
      </c>
    </row>
    <row r="194" ht="13.5" customHeight="true" spans="1:50">
      <c r="A194" s="334"/>
      <c r="B194" s="274"/>
      <c r="C194" s="303"/>
      <c r="D194" s="335"/>
      <c r="E194" s="338"/>
      <c r="F194" s="268"/>
      <c r="G194" s="268"/>
      <c r="H194" s="268"/>
      <c r="I194" s="268"/>
      <c r="J194" s="338"/>
      <c r="K194" s="338"/>
      <c r="L194" s="268"/>
      <c r="M194" s="268"/>
      <c r="N194" s="268"/>
      <c r="O194" s="268"/>
      <c r="P194" s="338"/>
      <c r="Q194" s="268"/>
      <c r="R194" s="268"/>
      <c r="S194" s="268"/>
      <c r="T194" s="274"/>
      <c r="U194" s="338"/>
      <c r="V194" s="338"/>
      <c r="W194" s="285"/>
      <c r="X194" s="354"/>
      <c r="Y194" s="356"/>
      <c r="Z194" s="356"/>
      <c r="AA194" s="356"/>
      <c r="AB194" s="356"/>
      <c r="AC194" s="356"/>
      <c r="AD194" s="356"/>
      <c r="AE194" s="356"/>
      <c r="AF194" s="356"/>
      <c r="AG194" s="356"/>
      <c r="AH194" s="356"/>
      <c r="AI194" s="356"/>
      <c r="AJ194" s="356"/>
      <c r="AK194" s="356"/>
      <c r="AL194" s="356"/>
      <c r="AM194" s="356"/>
      <c r="AN194" s="284"/>
      <c r="AO194" s="284"/>
      <c r="AP194" s="356"/>
      <c r="AQ194" s="356"/>
      <c r="AR194" s="356"/>
      <c r="AS194" s="284"/>
      <c r="AT194" s="356"/>
      <c r="AU194" s="356"/>
      <c r="AV194" s="356"/>
      <c r="AW194" s="303"/>
      <c r="AX194" s="227"/>
    </row>
    <row r="195" spans="1:50">
      <c r="A195" s="336"/>
      <c r="B195" s="275"/>
      <c r="C195" s="304"/>
      <c r="D195" s="319">
        <f t="shared" ref="D195:H195" si="189">SUM(D193:D194)</f>
        <v>0</v>
      </c>
      <c r="E195" s="319">
        <f t="shared" si="189"/>
        <v>0</v>
      </c>
      <c r="F195" s="319">
        <f t="shared" si="189"/>
        <v>0</v>
      </c>
      <c r="G195" s="319">
        <f t="shared" si="189"/>
        <v>0</v>
      </c>
      <c r="H195" s="319">
        <f t="shared" si="189"/>
        <v>0</v>
      </c>
      <c r="I195" s="319">
        <f t="shared" ref="I195:R195" si="190">SUM(I193:I194)</f>
        <v>0</v>
      </c>
      <c r="J195" s="319">
        <f t="shared" si="190"/>
        <v>0</v>
      </c>
      <c r="K195" s="319">
        <f t="shared" si="190"/>
        <v>0</v>
      </c>
      <c r="L195" s="319">
        <f t="shared" si="190"/>
        <v>0</v>
      </c>
      <c r="M195" s="319">
        <f t="shared" si="190"/>
        <v>0</v>
      </c>
      <c r="N195" s="319">
        <f t="shared" si="190"/>
        <v>0</v>
      </c>
      <c r="O195" s="319">
        <f t="shared" si="190"/>
        <v>0</v>
      </c>
      <c r="P195" s="319">
        <f t="shared" si="190"/>
        <v>0</v>
      </c>
      <c r="Q195" s="319">
        <f t="shared" si="190"/>
        <v>0</v>
      </c>
      <c r="R195" s="319">
        <f t="shared" si="190"/>
        <v>0</v>
      </c>
      <c r="S195" s="271"/>
      <c r="T195" s="275"/>
      <c r="U195" s="319">
        <f t="shared" ref="U195:AV195" si="191">SUM(U193:U194)</f>
        <v>0</v>
      </c>
      <c r="V195" s="319">
        <f t="shared" si="191"/>
        <v>0</v>
      </c>
      <c r="W195" s="288">
        <f t="shared" si="191"/>
        <v>0</v>
      </c>
      <c r="X195" s="289">
        <f t="shared" si="191"/>
        <v>0</v>
      </c>
      <c r="Y195" s="289">
        <f t="shared" si="191"/>
        <v>0</v>
      </c>
      <c r="Z195" s="289">
        <f t="shared" si="191"/>
        <v>0</v>
      </c>
      <c r="AA195" s="289">
        <f t="shared" si="191"/>
        <v>0</v>
      </c>
      <c r="AB195" s="289">
        <f t="shared" si="191"/>
        <v>0</v>
      </c>
      <c r="AC195" s="289">
        <f t="shared" si="191"/>
        <v>0</v>
      </c>
      <c r="AD195" s="289">
        <f t="shared" si="191"/>
        <v>0</v>
      </c>
      <c r="AE195" s="289">
        <f t="shared" si="191"/>
        <v>0</v>
      </c>
      <c r="AF195" s="289">
        <f t="shared" si="191"/>
        <v>0</v>
      </c>
      <c r="AG195" s="289">
        <f t="shared" si="191"/>
        <v>0</v>
      </c>
      <c r="AH195" s="289">
        <f t="shared" si="191"/>
        <v>0</v>
      </c>
      <c r="AI195" s="289">
        <f t="shared" si="191"/>
        <v>0</v>
      </c>
      <c r="AJ195" s="289">
        <f t="shared" si="191"/>
        <v>0</v>
      </c>
      <c r="AK195" s="289">
        <f t="shared" si="191"/>
        <v>0</v>
      </c>
      <c r="AL195" s="289">
        <f t="shared" si="191"/>
        <v>0</v>
      </c>
      <c r="AM195" s="289">
        <f t="shared" si="191"/>
        <v>0</v>
      </c>
      <c r="AN195" s="289">
        <f t="shared" si="191"/>
        <v>0</v>
      </c>
      <c r="AO195" s="289">
        <f t="shared" si="191"/>
        <v>0</v>
      </c>
      <c r="AP195" s="289">
        <f t="shared" si="191"/>
        <v>0</v>
      </c>
      <c r="AQ195" s="289">
        <f t="shared" si="191"/>
        <v>0</v>
      </c>
      <c r="AR195" s="289">
        <f t="shared" si="191"/>
        <v>0</v>
      </c>
      <c r="AS195" s="289">
        <f t="shared" si="191"/>
        <v>0</v>
      </c>
      <c r="AT195" s="289">
        <f t="shared" si="191"/>
        <v>0</v>
      </c>
      <c r="AU195" s="289">
        <f t="shared" si="191"/>
        <v>0</v>
      </c>
      <c r="AV195" s="289">
        <f t="shared" si="191"/>
        <v>0</v>
      </c>
      <c r="AW195" s="304"/>
      <c r="AX195" s="210"/>
    </row>
    <row r="196" ht="15" customHeight="true" spans="1:50">
      <c r="A196" s="187" t="s">
        <v>108</v>
      </c>
      <c r="B196" s="332"/>
      <c r="C196" s="333"/>
      <c r="D196" s="283"/>
      <c r="E196" s="265"/>
      <c r="F196" s="265"/>
      <c r="G196" s="27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74">
        <f>SUM(LARGE(D198:S198,{1,2,3,4,5,6,7}))</f>
        <v>0</v>
      </c>
      <c r="U196" s="265"/>
      <c r="V196" s="265"/>
      <c r="W196" s="282">
        <v>0</v>
      </c>
      <c r="X196" s="353"/>
      <c r="Y196" s="355"/>
      <c r="Z196" s="355"/>
      <c r="AA196" s="355"/>
      <c r="AB196" s="355"/>
      <c r="AC196" s="355"/>
      <c r="AD196" s="355"/>
      <c r="AE196" s="355"/>
      <c r="AF196" s="355"/>
      <c r="AG196" s="355"/>
      <c r="AH196" s="355"/>
      <c r="AI196" s="355"/>
      <c r="AJ196" s="355"/>
      <c r="AK196" s="355"/>
      <c r="AL196" s="355"/>
      <c r="AM196" s="355"/>
      <c r="AN196" s="275"/>
      <c r="AO196" s="275"/>
      <c r="AP196" s="355"/>
      <c r="AQ196" s="355"/>
      <c r="AR196" s="355"/>
      <c r="AS196" s="275"/>
      <c r="AT196" s="355"/>
      <c r="AU196" s="355"/>
      <c r="AV196" s="355"/>
      <c r="AW196" s="303">
        <f t="shared" ref="AW196" si="192">SUM(X198:AV198)</f>
        <v>0</v>
      </c>
      <c r="AX196" s="227">
        <f>SUM(AW196,U198:W198,T196,B196:C198)</f>
        <v>0</v>
      </c>
    </row>
    <row r="197" ht="13.5" customHeight="true" spans="1:50">
      <c r="A197" s="334"/>
      <c r="B197" s="274"/>
      <c r="C197" s="303"/>
      <c r="D197" s="335"/>
      <c r="E197" s="338"/>
      <c r="F197" s="268"/>
      <c r="G197" s="268"/>
      <c r="H197" s="268"/>
      <c r="I197" s="268"/>
      <c r="J197" s="338"/>
      <c r="K197" s="338"/>
      <c r="L197" s="268"/>
      <c r="M197" s="268"/>
      <c r="N197" s="268"/>
      <c r="O197" s="268"/>
      <c r="P197" s="338"/>
      <c r="Q197" s="268"/>
      <c r="R197" s="268"/>
      <c r="S197" s="268"/>
      <c r="T197" s="274"/>
      <c r="U197" s="338"/>
      <c r="V197" s="338"/>
      <c r="W197" s="285">
        <v>0</v>
      </c>
      <c r="X197" s="354"/>
      <c r="Y197" s="356"/>
      <c r="Z197" s="356"/>
      <c r="AA197" s="356"/>
      <c r="AB197" s="356"/>
      <c r="AC197" s="356"/>
      <c r="AD197" s="356"/>
      <c r="AE197" s="356"/>
      <c r="AF197" s="356"/>
      <c r="AG197" s="356"/>
      <c r="AH197" s="356"/>
      <c r="AI197" s="356"/>
      <c r="AJ197" s="356"/>
      <c r="AK197" s="356"/>
      <c r="AL197" s="356"/>
      <c r="AM197" s="356"/>
      <c r="AN197" s="284"/>
      <c r="AO197" s="284"/>
      <c r="AP197" s="356"/>
      <c r="AQ197" s="356"/>
      <c r="AR197" s="356"/>
      <c r="AS197" s="284"/>
      <c r="AT197" s="356"/>
      <c r="AU197" s="356"/>
      <c r="AV197" s="356"/>
      <c r="AW197" s="303"/>
      <c r="AX197" s="227"/>
    </row>
    <row r="198" spans="1:50">
      <c r="A198" s="336"/>
      <c r="B198" s="275"/>
      <c r="C198" s="304"/>
      <c r="D198" s="319">
        <f t="shared" ref="D198" si="193">SUM(D196:D197)</f>
        <v>0</v>
      </c>
      <c r="E198" s="319">
        <f t="shared" ref="E198:H198" si="194">SUM(E196:E197)</f>
        <v>0</v>
      </c>
      <c r="F198" s="319">
        <f t="shared" si="194"/>
        <v>0</v>
      </c>
      <c r="G198" s="319">
        <f t="shared" si="194"/>
        <v>0</v>
      </c>
      <c r="H198" s="319">
        <f t="shared" si="194"/>
        <v>0</v>
      </c>
      <c r="I198" s="319">
        <f t="shared" ref="I198:S198" si="195">SUM(I196:I197)</f>
        <v>0</v>
      </c>
      <c r="J198" s="319">
        <f t="shared" si="195"/>
        <v>0</v>
      </c>
      <c r="K198" s="319">
        <f t="shared" si="195"/>
        <v>0</v>
      </c>
      <c r="L198" s="319">
        <f t="shared" si="195"/>
        <v>0</v>
      </c>
      <c r="M198" s="319">
        <f t="shared" si="195"/>
        <v>0</v>
      </c>
      <c r="N198" s="319">
        <f t="shared" si="195"/>
        <v>0</v>
      </c>
      <c r="O198" s="319">
        <f t="shared" si="195"/>
        <v>0</v>
      </c>
      <c r="P198" s="319">
        <f t="shared" si="195"/>
        <v>0</v>
      </c>
      <c r="Q198" s="319">
        <f t="shared" si="195"/>
        <v>0</v>
      </c>
      <c r="R198" s="319">
        <f t="shared" si="195"/>
        <v>0</v>
      </c>
      <c r="S198" s="319">
        <f t="shared" si="195"/>
        <v>0</v>
      </c>
      <c r="T198" s="275"/>
      <c r="U198" s="319">
        <f t="shared" ref="U198:AV198" si="196">SUM(U196:U197)</f>
        <v>0</v>
      </c>
      <c r="V198" s="319">
        <f t="shared" si="196"/>
        <v>0</v>
      </c>
      <c r="W198" s="288">
        <f t="shared" si="196"/>
        <v>0</v>
      </c>
      <c r="X198" s="289">
        <f t="shared" si="196"/>
        <v>0</v>
      </c>
      <c r="Y198" s="289">
        <f t="shared" si="196"/>
        <v>0</v>
      </c>
      <c r="Z198" s="289">
        <f t="shared" si="196"/>
        <v>0</v>
      </c>
      <c r="AA198" s="289">
        <f t="shared" si="196"/>
        <v>0</v>
      </c>
      <c r="AB198" s="289">
        <f t="shared" si="196"/>
        <v>0</v>
      </c>
      <c r="AC198" s="289">
        <f t="shared" si="196"/>
        <v>0</v>
      </c>
      <c r="AD198" s="289">
        <f t="shared" si="196"/>
        <v>0</v>
      </c>
      <c r="AE198" s="289">
        <f t="shared" si="196"/>
        <v>0</v>
      </c>
      <c r="AF198" s="289">
        <f t="shared" si="196"/>
        <v>0</v>
      </c>
      <c r="AG198" s="289">
        <f t="shared" si="196"/>
        <v>0</v>
      </c>
      <c r="AH198" s="289">
        <f t="shared" si="196"/>
        <v>0</v>
      </c>
      <c r="AI198" s="289">
        <f t="shared" si="196"/>
        <v>0</v>
      </c>
      <c r="AJ198" s="289">
        <f t="shared" si="196"/>
        <v>0</v>
      </c>
      <c r="AK198" s="289">
        <f t="shared" si="196"/>
        <v>0</v>
      </c>
      <c r="AL198" s="289">
        <f t="shared" si="196"/>
        <v>0</v>
      </c>
      <c r="AM198" s="289">
        <f t="shared" si="196"/>
        <v>0</v>
      </c>
      <c r="AN198" s="289">
        <f t="shared" si="196"/>
        <v>0</v>
      </c>
      <c r="AO198" s="289">
        <f t="shared" si="196"/>
        <v>0</v>
      </c>
      <c r="AP198" s="289">
        <f t="shared" si="196"/>
        <v>0</v>
      </c>
      <c r="AQ198" s="289">
        <f t="shared" si="196"/>
        <v>0</v>
      </c>
      <c r="AR198" s="289">
        <f t="shared" si="196"/>
        <v>0</v>
      </c>
      <c r="AS198" s="289">
        <f t="shared" si="196"/>
        <v>0</v>
      </c>
      <c r="AT198" s="289">
        <f t="shared" si="196"/>
        <v>0</v>
      </c>
      <c r="AU198" s="289">
        <f t="shared" si="196"/>
        <v>0</v>
      </c>
      <c r="AV198" s="289">
        <f t="shared" si="196"/>
        <v>0</v>
      </c>
      <c r="AW198" s="304"/>
      <c r="AX198" s="210"/>
    </row>
    <row r="199" ht="18" customHeight="true" spans="1:50">
      <c r="A199" s="187" t="s">
        <v>109</v>
      </c>
      <c r="B199" s="332"/>
      <c r="C199" s="333"/>
      <c r="D199" s="283"/>
      <c r="E199" s="265"/>
      <c r="F199" s="265"/>
      <c r="G199" s="27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>
        <v>9</v>
      </c>
      <c r="S199" s="265"/>
      <c r="T199" s="274">
        <f>SUM(LARGE(D201:S201,{1,2,3,4,5,6,7}))</f>
        <v>21</v>
      </c>
      <c r="U199" s="265"/>
      <c r="V199" s="265"/>
      <c r="W199" s="282">
        <v>6</v>
      </c>
      <c r="X199" s="283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  <c r="AJ199" s="265"/>
      <c r="AK199" s="265"/>
      <c r="AL199" s="265"/>
      <c r="AM199" s="265"/>
      <c r="AN199" s="275"/>
      <c r="AO199" s="275"/>
      <c r="AP199" s="265"/>
      <c r="AQ199" s="265"/>
      <c r="AR199" s="265"/>
      <c r="AS199" s="275"/>
      <c r="AT199" s="265"/>
      <c r="AU199" s="265"/>
      <c r="AV199" s="265"/>
      <c r="AW199" s="303">
        <f>SUM(X201:AV201)</f>
        <v>0</v>
      </c>
      <c r="AX199" s="227">
        <f>SUM(AW199,U201:W201,T199,B199:C201)</f>
        <v>45</v>
      </c>
    </row>
    <row r="200" s="321" customFormat="true" ht="18" customHeight="true" spans="1:50">
      <c r="A200" s="334"/>
      <c r="B200" s="274"/>
      <c r="C200" s="303"/>
      <c r="D200" s="335"/>
      <c r="E200" s="338"/>
      <c r="F200" s="268"/>
      <c r="G200" s="268"/>
      <c r="H200" s="268"/>
      <c r="I200" s="268"/>
      <c r="J200" s="338"/>
      <c r="K200" s="338"/>
      <c r="L200" s="268"/>
      <c r="M200" s="268"/>
      <c r="N200" s="268"/>
      <c r="O200" s="268"/>
      <c r="P200" s="338"/>
      <c r="Q200" s="268"/>
      <c r="R200" s="268">
        <v>12</v>
      </c>
      <c r="S200" s="268"/>
      <c r="T200" s="274"/>
      <c r="U200" s="338"/>
      <c r="V200" s="338">
        <v>6</v>
      </c>
      <c r="W200" s="285">
        <v>12</v>
      </c>
      <c r="X200" s="286"/>
      <c r="Y200" s="284"/>
      <c r="Z200" s="284"/>
      <c r="AA200" s="284"/>
      <c r="AB200" s="284"/>
      <c r="AC200" s="284"/>
      <c r="AD200" s="284"/>
      <c r="AE200" s="284"/>
      <c r="AF200" s="284"/>
      <c r="AG200" s="284"/>
      <c r="AH200" s="284"/>
      <c r="AI200" s="284"/>
      <c r="AJ200" s="284"/>
      <c r="AK200" s="284"/>
      <c r="AL200" s="284"/>
      <c r="AM200" s="284"/>
      <c r="AN200" s="284"/>
      <c r="AO200" s="284"/>
      <c r="AP200" s="284"/>
      <c r="AQ200" s="284"/>
      <c r="AR200" s="284"/>
      <c r="AS200" s="284"/>
      <c r="AT200" s="284"/>
      <c r="AU200" s="284"/>
      <c r="AV200" s="284"/>
      <c r="AW200" s="303"/>
      <c r="AX200" s="227"/>
    </row>
    <row r="201" s="321" customFormat="true" ht="18" customHeight="true" spans="1:50">
      <c r="A201" s="336"/>
      <c r="B201" s="275"/>
      <c r="C201" s="304"/>
      <c r="D201" s="319">
        <f t="shared" ref="D201:H201" si="197">SUM(D199:D200)</f>
        <v>0</v>
      </c>
      <c r="E201" s="319">
        <f t="shared" si="197"/>
        <v>0</v>
      </c>
      <c r="F201" s="319">
        <f t="shared" si="197"/>
        <v>0</v>
      </c>
      <c r="G201" s="319">
        <f t="shared" si="197"/>
        <v>0</v>
      </c>
      <c r="H201" s="319">
        <f t="shared" si="197"/>
        <v>0</v>
      </c>
      <c r="I201" s="319">
        <f t="shared" ref="I201:S201" si="198">SUM(I199:I200)</f>
        <v>0</v>
      </c>
      <c r="J201" s="319">
        <f t="shared" si="198"/>
        <v>0</v>
      </c>
      <c r="K201" s="319">
        <f t="shared" si="198"/>
        <v>0</v>
      </c>
      <c r="L201" s="319">
        <f t="shared" si="198"/>
        <v>0</v>
      </c>
      <c r="M201" s="319">
        <f t="shared" si="198"/>
        <v>0</v>
      </c>
      <c r="N201" s="319">
        <f t="shared" si="198"/>
        <v>0</v>
      </c>
      <c r="O201" s="319">
        <f t="shared" si="198"/>
        <v>0</v>
      </c>
      <c r="P201" s="319">
        <f t="shared" si="198"/>
        <v>0</v>
      </c>
      <c r="Q201" s="319">
        <f t="shared" si="198"/>
        <v>0</v>
      </c>
      <c r="R201" s="319">
        <f t="shared" si="198"/>
        <v>21</v>
      </c>
      <c r="S201" s="319">
        <f t="shared" si="198"/>
        <v>0</v>
      </c>
      <c r="T201" s="275"/>
      <c r="U201" s="319">
        <f t="shared" ref="U201:AV201" si="199">SUM(U199:U200)</f>
        <v>0</v>
      </c>
      <c r="V201" s="319">
        <f t="shared" si="199"/>
        <v>6</v>
      </c>
      <c r="W201" s="288">
        <f t="shared" si="199"/>
        <v>18</v>
      </c>
      <c r="X201" s="289">
        <f t="shared" si="199"/>
        <v>0</v>
      </c>
      <c r="Y201" s="289">
        <f t="shared" si="199"/>
        <v>0</v>
      </c>
      <c r="Z201" s="289">
        <f t="shared" si="199"/>
        <v>0</v>
      </c>
      <c r="AA201" s="289">
        <f t="shared" si="199"/>
        <v>0</v>
      </c>
      <c r="AB201" s="289">
        <f t="shared" si="199"/>
        <v>0</v>
      </c>
      <c r="AC201" s="289">
        <f t="shared" si="199"/>
        <v>0</v>
      </c>
      <c r="AD201" s="289">
        <f t="shared" si="199"/>
        <v>0</v>
      </c>
      <c r="AE201" s="289">
        <f t="shared" si="199"/>
        <v>0</v>
      </c>
      <c r="AF201" s="289">
        <f t="shared" si="199"/>
        <v>0</v>
      </c>
      <c r="AG201" s="289">
        <f t="shared" si="199"/>
        <v>0</v>
      </c>
      <c r="AH201" s="289">
        <f t="shared" si="199"/>
        <v>0</v>
      </c>
      <c r="AI201" s="289">
        <f t="shared" si="199"/>
        <v>0</v>
      </c>
      <c r="AJ201" s="289">
        <f t="shared" si="199"/>
        <v>0</v>
      </c>
      <c r="AK201" s="289">
        <f t="shared" si="199"/>
        <v>0</v>
      </c>
      <c r="AL201" s="289">
        <f t="shared" si="199"/>
        <v>0</v>
      </c>
      <c r="AM201" s="289">
        <f t="shared" si="199"/>
        <v>0</v>
      </c>
      <c r="AN201" s="289">
        <f t="shared" si="199"/>
        <v>0</v>
      </c>
      <c r="AO201" s="289">
        <f t="shared" si="199"/>
        <v>0</v>
      </c>
      <c r="AP201" s="289">
        <f t="shared" si="199"/>
        <v>0</v>
      </c>
      <c r="AQ201" s="289">
        <f t="shared" si="199"/>
        <v>0</v>
      </c>
      <c r="AR201" s="289">
        <f t="shared" si="199"/>
        <v>0</v>
      </c>
      <c r="AS201" s="289">
        <f t="shared" si="199"/>
        <v>0</v>
      </c>
      <c r="AT201" s="289">
        <f t="shared" si="199"/>
        <v>0</v>
      </c>
      <c r="AU201" s="289">
        <f t="shared" si="199"/>
        <v>0</v>
      </c>
      <c r="AV201" s="289">
        <f t="shared" si="199"/>
        <v>0</v>
      </c>
      <c r="AW201" s="304"/>
      <c r="AX201" s="210"/>
    </row>
    <row r="202" ht="18" customHeight="true" spans="1:50">
      <c r="A202" s="187" t="s">
        <v>110</v>
      </c>
      <c r="B202" s="332"/>
      <c r="C202" s="333"/>
      <c r="D202" s="283"/>
      <c r="E202" s="265"/>
      <c r="F202" s="265"/>
      <c r="G202" s="275"/>
      <c r="H202" s="265"/>
      <c r="I202" s="265"/>
      <c r="J202" s="265"/>
      <c r="K202" s="265"/>
      <c r="L202" s="265"/>
      <c r="M202" s="265">
        <v>44</v>
      </c>
      <c r="N202" s="265"/>
      <c r="O202" s="265"/>
      <c r="P202" s="265"/>
      <c r="Q202" s="265"/>
      <c r="R202" s="265"/>
      <c r="S202" s="265"/>
      <c r="T202" s="274">
        <f>SUM(LARGE(D204:S204,{1,2,3,4,5,6,7}))</f>
        <v>56</v>
      </c>
      <c r="U202" s="265"/>
      <c r="V202" s="265"/>
      <c r="W202" s="282">
        <v>16</v>
      </c>
      <c r="X202" s="283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  <c r="AJ202" s="265"/>
      <c r="AK202" s="265"/>
      <c r="AL202" s="265"/>
      <c r="AM202" s="265"/>
      <c r="AN202" s="275"/>
      <c r="AO202" s="275"/>
      <c r="AP202" s="265"/>
      <c r="AQ202" s="265"/>
      <c r="AR202" s="265"/>
      <c r="AS202" s="275"/>
      <c r="AT202" s="265"/>
      <c r="AU202" s="265"/>
      <c r="AV202" s="265"/>
      <c r="AW202" s="303">
        <f>SUM(X204:AV204)</f>
        <v>0</v>
      </c>
      <c r="AX202" s="227">
        <f>SUM(AW202,U204:W204,T202,B202:C204)</f>
        <v>84</v>
      </c>
    </row>
    <row r="203" s="321" customFormat="true" ht="18" customHeight="true" spans="1:50">
      <c r="A203" s="334"/>
      <c r="B203" s="274"/>
      <c r="C203" s="303"/>
      <c r="D203" s="335"/>
      <c r="E203" s="338"/>
      <c r="F203" s="268"/>
      <c r="G203" s="268"/>
      <c r="H203" s="268"/>
      <c r="I203" s="268"/>
      <c r="J203" s="338"/>
      <c r="K203" s="338"/>
      <c r="L203" s="268"/>
      <c r="M203" s="268">
        <v>12</v>
      </c>
      <c r="N203" s="268"/>
      <c r="O203" s="268"/>
      <c r="P203" s="338"/>
      <c r="Q203" s="268"/>
      <c r="R203" s="268"/>
      <c r="S203" s="268"/>
      <c r="T203" s="274"/>
      <c r="U203" s="338"/>
      <c r="V203" s="338"/>
      <c r="W203" s="285">
        <v>12</v>
      </c>
      <c r="X203" s="286"/>
      <c r="Y203" s="284"/>
      <c r="Z203" s="284"/>
      <c r="AA203" s="284"/>
      <c r="AB203" s="284"/>
      <c r="AC203" s="284"/>
      <c r="AD203" s="284"/>
      <c r="AE203" s="284"/>
      <c r="AF203" s="284"/>
      <c r="AG203" s="284"/>
      <c r="AH203" s="284"/>
      <c r="AI203" s="284"/>
      <c r="AJ203" s="284"/>
      <c r="AK203" s="284"/>
      <c r="AL203" s="284"/>
      <c r="AM203" s="284"/>
      <c r="AN203" s="284"/>
      <c r="AO203" s="284"/>
      <c r="AP203" s="284"/>
      <c r="AQ203" s="284"/>
      <c r="AR203" s="284"/>
      <c r="AS203" s="284"/>
      <c r="AT203" s="284"/>
      <c r="AU203" s="284"/>
      <c r="AV203" s="284"/>
      <c r="AW203" s="303"/>
      <c r="AX203" s="227"/>
    </row>
    <row r="204" s="321" customFormat="true" ht="18" customHeight="true" spans="1:50">
      <c r="A204" s="336"/>
      <c r="B204" s="275"/>
      <c r="C204" s="304"/>
      <c r="D204" s="319">
        <f t="shared" ref="D204:H204" si="200">SUM(D202:D203)</f>
        <v>0</v>
      </c>
      <c r="E204" s="319">
        <f t="shared" si="200"/>
        <v>0</v>
      </c>
      <c r="F204" s="319">
        <f t="shared" si="200"/>
        <v>0</v>
      </c>
      <c r="G204" s="319">
        <f t="shared" si="200"/>
        <v>0</v>
      </c>
      <c r="H204" s="319">
        <f t="shared" si="200"/>
        <v>0</v>
      </c>
      <c r="I204" s="319">
        <f t="shared" ref="I204:S204" si="201">SUM(I202:I203)</f>
        <v>0</v>
      </c>
      <c r="J204" s="319">
        <f t="shared" si="201"/>
        <v>0</v>
      </c>
      <c r="K204" s="319">
        <f t="shared" si="201"/>
        <v>0</v>
      </c>
      <c r="L204" s="319">
        <f t="shared" si="201"/>
        <v>0</v>
      </c>
      <c r="M204" s="319">
        <f t="shared" si="201"/>
        <v>56</v>
      </c>
      <c r="N204" s="319">
        <f t="shared" si="201"/>
        <v>0</v>
      </c>
      <c r="O204" s="319">
        <f t="shared" si="201"/>
        <v>0</v>
      </c>
      <c r="P204" s="319">
        <f t="shared" si="201"/>
        <v>0</v>
      </c>
      <c r="Q204" s="319">
        <f t="shared" si="201"/>
        <v>0</v>
      </c>
      <c r="R204" s="319">
        <f t="shared" si="201"/>
        <v>0</v>
      </c>
      <c r="S204" s="319">
        <f t="shared" si="201"/>
        <v>0</v>
      </c>
      <c r="T204" s="275"/>
      <c r="U204" s="319">
        <f t="shared" ref="U204:AV204" si="202">SUM(U202:U203)</f>
        <v>0</v>
      </c>
      <c r="V204" s="319">
        <f t="shared" si="202"/>
        <v>0</v>
      </c>
      <c r="W204" s="288">
        <f t="shared" si="202"/>
        <v>28</v>
      </c>
      <c r="X204" s="289">
        <f t="shared" si="202"/>
        <v>0</v>
      </c>
      <c r="Y204" s="289">
        <f t="shared" si="202"/>
        <v>0</v>
      </c>
      <c r="Z204" s="289">
        <f t="shared" si="202"/>
        <v>0</v>
      </c>
      <c r="AA204" s="289">
        <f t="shared" si="202"/>
        <v>0</v>
      </c>
      <c r="AB204" s="289">
        <f t="shared" si="202"/>
        <v>0</v>
      </c>
      <c r="AC204" s="289">
        <f t="shared" si="202"/>
        <v>0</v>
      </c>
      <c r="AD204" s="289">
        <f t="shared" si="202"/>
        <v>0</v>
      </c>
      <c r="AE204" s="289">
        <f t="shared" si="202"/>
        <v>0</v>
      </c>
      <c r="AF204" s="289">
        <f t="shared" si="202"/>
        <v>0</v>
      </c>
      <c r="AG204" s="289">
        <f t="shared" si="202"/>
        <v>0</v>
      </c>
      <c r="AH204" s="289">
        <f t="shared" si="202"/>
        <v>0</v>
      </c>
      <c r="AI204" s="289">
        <f t="shared" si="202"/>
        <v>0</v>
      </c>
      <c r="AJ204" s="289">
        <f t="shared" si="202"/>
        <v>0</v>
      </c>
      <c r="AK204" s="289">
        <f t="shared" si="202"/>
        <v>0</v>
      </c>
      <c r="AL204" s="289">
        <f t="shared" si="202"/>
        <v>0</v>
      </c>
      <c r="AM204" s="289">
        <f t="shared" si="202"/>
        <v>0</v>
      </c>
      <c r="AN204" s="289">
        <f t="shared" si="202"/>
        <v>0</v>
      </c>
      <c r="AO204" s="289">
        <f t="shared" si="202"/>
        <v>0</v>
      </c>
      <c r="AP204" s="289">
        <f t="shared" si="202"/>
        <v>0</v>
      </c>
      <c r="AQ204" s="289">
        <f t="shared" si="202"/>
        <v>0</v>
      </c>
      <c r="AR204" s="289">
        <f t="shared" si="202"/>
        <v>0</v>
      </c>
      <c r="AS204" s="289">
        <f t="shared" si="202"/>
        <v>0</v>
      </c>
      <c r="AT204" s="289">
        <f t="shared" si="202"/>
        <v>0</v>
      </c>
      <c r="AU204" s="289">
        <f t="shared" si="202"/>
        <v>0</v>
      </c>
      <c r="AV204" s="289">
        <f t="shared" si="202"/>
        <v>0</v>
      </c>
      <c r="AW204" s="304"/>
      <c r="AX204" s="210"/>
    </row>
    <row r="205" ht="18" customHeight="true" spans="1:50">
      <c r="A205" s="187" t="s">
        <v>111</v>
      </c>
      <c r="B205" s="332"/>
      <c r="C205" s="333"/>
      <c r="D205" s="283"/>
      <c r="E205" s="265"/>
      <c r="F205" s="265"/>
      <c r="G205" s="27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74">
        <f>SUM(LARGE(D207:S207,{1,2,3,4,5,6,7}))</f>
        <v>0</v>
      </c>
      <c r="U205" s="265"/>
      <c r="V205" s="265"/>
      <c r="W205" s="282"/>
      <c r="X205" s="283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  <c r="AJ205" s="265"/>
      <c r="AK205" s="265"/>
      <c r="AL205" s="265"/>
      <c r="AM205" s="265"/>
      <c r="AN205" s="275"/>
      <c r="AO205" s="275"/>
      <c r="AP205" s="265"/>
      <c r="AQ205" s="265"/>
      <c r="AR205" s="265"/>
      <c r="AS205" s="275"/>
      <c r="AT205" s="265"/>
      <c r="AU205" s="265"/>
      <c r="AV205" s="265"/>
      <c r="AW205" s="303">
        <f>SUM(X207:AV207)</f>
        <v>0</v>
      </c>
      <c r="AX205" s="227">
        <f>SUM(AW205,U207:W207,T205,B205:C207)</f>
        <v>0</v>
      </c>
    </row>
    <row r="206" s="321" customFormat="true" ht="18" customHeight="true" spans="1:50">
      <c r="A206" s="334"/>
      <c r="B206" s="274"/>
      <c r="C206" s="303"/>
      <c r="D206" s="335"/>
      <c r="E206" s="338"/>
      <c r="F206" s="268"/>
      <c r="G206" s="268"/>
      <c r="H206" s="268"/>
      <c r="I206" s="268"/>
      <c r="J206" s="338"/>
      <c r="K206" s="338"/>
      <c r="L206" s="268"/>
      <c r="M206" s="268"/>
      <c r="N206" s="268"/>
      <c r="O206" s="268"/>
      <c r="P206" s="338"/>
      <c r="Q206" s="268"/>
      <c r="R206" s="268"/>
      <c r="S206" s="268"/>
      <c r="T206" s="274"/>
      <c r="U206" s="338"/>
      <c r="V206" s="338"/>
      <c r="W206" s="285"/>
      <c r="X206" s="286"/>
      <c r="Y206" s="284"/>
      <c r="Z206" s="284"/>
      <c r="AA206" s="284"/>
      <c r="AB206" s="284"/>
      <c r="AC206" s="284"/>
      <c r="AD206" s="284"/>
      <c r="AE206" s="284"/>
      <c r="AF206" s="284"/>
      <c r="AG206" s="284"/>
      <c r="AH206" s="284"/>
      <c r="AI206" s="284"/>
      <c r="AJ206" s="284"/>
      <c r="AK206" s="284"/>
      <c r="AL206" s="284"/>
      <c r="AM206" s="284"/>
      <c r="AN206" s="284"/>
      <c r="AO206" s="284"/>
      <c r="AP206" s="284"/>
      <c r="AQ206" s="284"/>
      <c r="AR206" s="284"/>
      <c r="AS206" s="284"/>
      <c r="AT206" s="284"/>
      <c r="AU206" s="284"/>
      <c r="AV206" s="284"/>
      <c r="AW206" s="303"/>
      <c r="AX206" s="227"/>
    </row>
    <row r="207" s="321" customFormat="true" ht="18" customHeight="true" spans="1:50">
      <c r="A207" s="336"/>
      <c r="B207" s="275"/>
      <c r="C207" s="304"/>
      <c r="D207" s="319">
        <f t="shared" ref="D207:H207" si="203">SUM(D205:D206)</f>
        <v>0</v>
      </c>
      <c r="E207" s="319">
        <f t="shared" si="203"/>
        <v>0</v>
      </c>
      <c r="F207" s="319">
        <f t="shared" si="203"/>
        <v>0</v>
      </c>
      <c r="G207" s="319">
        <f t="shared" si="203"/>
        <v>0</v>
      </c>
      <c r="H207" s="319">
        <f t="shared" si="203"/>
        <v>0</v>
      </c>
      <c r="I207" s="319">
        <f t="shared" ref="I207:S207" si="204">SUM(I205:I206)</f>
        <v>0</v>
      </c>
      <c r="J207" s="319">
        <f t="shared" si="204"/>
        <v>0</v>
      </c>
      <c r="K207" s="319">
        <f t="shared" si="204"/>
        <v>0</v>
      </c>
      <c r="L207" s="319">
        <f t="shared" si="204"/>
        <v>0</v>
      </c>
      <c r="M207" s="319">
        <f t="shared" si="204"/>
        <v>0</v>
      </c>
      <c r="N207" s="319">
        <f t="shared" si="204"/>
        <v>0</v>
      </c>
      <c r="O207" s="319">
        <f t="shared" si="204"/>
        <v>0</v>
      </c>
      <c r="P207" s="319">
        <f t="shared" si="204"/>
        <v>0</v>
      </c>
      <c r="Q207" s="319">
        <f t="shared" si="204"/>
        <v>0</v>
      </c>
      <c r="R207" s="319">
        <f t="shared" si="204"/>
        <v>0</v>
      </c>
      <c r="S207" s="319">
        <f t="shared" si="204"/>
        <v>0</v>
      </c>
      <c r="T207" s="275"/>
      <c r="U207" s="319">
        <f t="shared" ref="U207:AV207" si="205">SUM(U205:U206)</f>
        <v>0</v>
      </c>
      <c r="V207" s="319">
        <f t="shared" si="205"/>
        <v>0</v>
      </c>
      <c r="W207" s="288">
        <f t="shared" si="205"/>
        <v>0</v>
      </c>
      <c r="X207" s="289">
        <f t="shared" si="205"/>
        <v>0</v>
      </c>
      <c r="Y207" s="289">
        <f t="shared" si="205"/>
        <v>0</v>
      </c>
      <c r="Z207" s="289">
        <f t="shared" si="205"/>
        <v>0</v>
      </c>
      <c r="AA207" s="289">
        <f t="shared" si="205"/>
        <v>0</v>
      </c>
      <c r="AB207" s="289">
        <f t="shared" si="205"/>
        <v>0</v>
      </c>
      <c r="AC207" s="289">
        <f t="shared" si="205"/>
        <v>0</v>
      </c>
      <c r="AD207" s="289">
        <f t="shared" si="205"/>
        <v>0</v>
      </c>
      <c r="AE207" s="289">
        <f t="shared" si="205"/>
        <v>0</v>
      </c>
      <c r="AF207" s="289">
        <f t="shared" si="205"/>
        <v>0</v>
      </c>
      <c r="AG207" s="289">
        <f t="shared" si="205"/>
        <v>0</v>
      </c>
      <c r="AH207" s="289">
        <f t="shared" si="205"/>
        <v>0</v>
      </c>
      <c r="AI207" s="289">
        <f t="shared" si="205"/>
        <v>0</v>
      </c>
      <c r="AJ207" s="289">
        <f t="shared" si="205"/>
        <v>0</v>
      </c>
      <c r="AK207" s="289">
        <f t="shared" si="205"/>
        <v>0</v>
      </c>
      <c r="AL207" s="289">
        <f t="shared" si="205"/>
        <v>0</v>
      </c>
      <c r="AM207" s="289">
        <f t="shared" si="205"/>
        <v>0</v>
      </c>
      <c r="AN207" s="289">
        <f t="shared" si="205"/>
        <v>0</v>
      </c>
      <c r="AO207" s="289">
        <f t="shared" si="205"/>
        <v>0</v>
      </c>
      <c r="AP207" s="289">
        <f t="shared" si="205"/>
        <v>0</v>
      </c>
      <c r="AQ207" s="289">
        <f t="shared" si="205"/>
        <v>0</v>
      </c>
      <c r="AR207" s="289">
        <f t="shared" si="205"/>
        <v>0</v>
      </c>
      <c r="AS207" s="289">
        <f t="shared" si="205"/>
        <v>0</v>
      </c>
      <c r="AT207" s="289">
        <f t="shared" si="205"/>
        <v>0</v>
      </c>
      <c r="AU207" s="289">
        <f t="shared" si="205"/>
        <v>0</v>
      </c>
      <c r="AV207" s="289">
        <f t="shared" si="205"/>
        <v>0</v>
      </c>
      <c r="AW207" s="304"/>
      <c r="AX207" s="210"/>
    </row>
    <row r="208" ht="18" customHeight="true" spans="1:50">
      <c r="A208" s="187" t="s">
        <v>112</v>
      </c>
      <c r="B208" s="332"/>
      <c r="C208" s="333"/>
      <c r="D208" s="283"/>
      <c r="E208" s="265"/>
      <c r="F208" s="265"/>
      <c r="G208" s="27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74">
        <f>SUM(LARGE(D210:S210,{1,2,3,4,5,6,7}))</f>
        <v>0</v>
      </c>
      <c r="U208" s="265"/>
      <c r="V208" s="265"/>
      <c r="W208" s="282"/>
      <c r="X208" s="283"/>
      <c r="Y208" s="265"/>
      <c r="Z208" s="265"/>
      <c r="AA208" s="265"/>
      <c r="AB208" s="265"/>
      <c r="AC208" s="265"/>
      <c r="AD208" s="265"/>
      <c r="AE208" s="265"/>
      <c r="AF208" s="265"/>
      <c r="AG208" s="265">
        <v>20</v>
      </c>
      <c r="AH208" s="265"/>
      <c r="AI208" s="265"/>
      <c r="AJ208" s="265"/>
      <c r="AK208" s="265"/>
      <c r="AL208" s="265"/>
      <c r="AM208" s="265"/>
      <c r="AN208" s="275"/>
      <c r="AO208" s="275"/>
      <c r="AP208" s="265"/>
      <c r="AQ208" s="265"/>
      <c r="AR208" s="265"/>
      <c r="AS208" s="275"/>
      <c r="AT208" s="265"/>
      <c r="AU208" s="265"/>
      <c r="AV208" s="265"/>
      <c r="AW208" s="303">
        <f>SUM(X210:AV210)</f>
        <v>52</v>
      </c>
      <c r="AX208" s="227">
        <f>SUM(AW208,U210:W210,T208,B208:C210)</f>
        <v>58</v>
      </c>
    </row>
    <row r="209" s="321" customFormat="true" ht="18" customHeight="true" spans="1:50">
      <c r="A209" s="334"/>
      <c r="B209" s="274"/>
      <c r="C209" s="303"/>
      <c r="D209" s="335"/>
      <c r="E209" s="338"/>
      <c r="F209" s="268"/>
      <c r="G209" s="268"/>
      <c r="H209" s="268"/>
      <c r="I209" s="268"/>
      <c r="J209" s="338"/>
      <c r="K209" s="338"/>
      <c r="L209" s="268"/>
      <c r="M209" s="268"/>
      <c r="N209" s="268"/>
      <c r="O209" s="268"/>
      <c r="P209" s="338"/>
      <c r="Q209" s="268"/>
      <c r="R209" s="268"/>
      <c r="S209" s="268"/>
      <c r="T209" s="274"/>
      <c r="U209" s="338"/>
      <c r="V209" s="338">
        <v>6</v>
      </c>
      <c r="W209" s="285"/>
      <c r="X209" s="286"/>
      <c r="Y209" s="284"/>
      <c r="Z209" s="284"/>
      <c r="AA209" s="284"/>
      <c r="AB209" s="284"/>
      <c r="AC209" s="284"/>
      <c r="AD209" s="284"/>
      <c r="AE209" s="284"/>
      <c r="AF209" s="284"/>
      <c r="AG209" s="284">
        <v>32</v>
      </c>
      <c r="AH209" s="284"/>
      <c r="AI209" s="284"/>
      <c r="AJ209" s="284"/>
      <c r="AK209" s="284"/>
      <c r="AL209" s="284"/>
      <c r="AM209" s="284"/>
      <c r="AN209" s="284"/>
      <c r="AO209" s="284"/>
      <c r="AP209" s="284"/>
      <c r="AQ209" s="284"/>
      <c r="AR209" s="284"/>
      <c r="AS209" s="284"/>
      <c r="AT209" s="284"/>
      <c r="AU209" s="284"/>
      <c r="AV209" s="284"/>
      <c r="AW209" s="303"/>
      <c r="AX209" s="227"/>
    </row>
    <row r="210" s="321" customFormat="true" ht="18" customHeight="true" spans="1:50">
      <c r="A210" s="336"/>
      <c r="B210" s="275"/>
      <c r="C210" s="304"/>
      <c r="D210" s="319">
        <f t="shared" ref="D210:H210" si="206">SUM(D208:D209)</f>
        <v>0</v>
      </c>
      <c r="E210" s="319">
        <f t="shared" si="206"/>
        <v>0</v>
      </c>
      <c r="F210" s="319">
        <f t="shared" si="206"/>
        <v>0</v>
      </c>
      <c r="G210" s="319">
        <f t="shared" si="206"/>
        <v>0</v>
      </c>
      <c r="H210" s="319">
        <f t="shared" si="206"/>
        <v>0</v>
      </c>
      <c r="I210" s="319">
        <f t="shared" ref="I210:S210" si="207">SUM(I208:I209)</f>
        <v>0</v>
      </c>
      <c r="J210" s="319">
        <f t="shared" si="207"/>
        <v>0</v>
      </c>
      <c r="K210" s="319">
        <f t="shared" si="207"/>
        <v>0</v>
      </c>
      <c r="L210" s="319">
        <f t="shared" si="207"/>
        <v>0</v>
      </c>
      <c r="M210" s="319">
        <f t="shared" si="207"/>
        <v>0</v>
      </c>
      <c r="N210" s="319">
        <f t="shared" si="207"/>
        <v>0</v>
      </c>
      <c r="O210" s="319">
        <f t="shared" si="207"/>
        <v>0</v>
      </c>
      <c r="P210" s="319">
        <f t="shared" si="207"/>
        <v>0</v>
      </c>
      <c r="Q210" s="319">
        <f t="shared" si="207"/>
        <v>0</v>
      </c>
      <c r="R210" s="319">
        <f t="shared" si="207"/>
        <v>0</v>
      </c>
      <c r="S210" s="319">
        <f t="shared" si="207"/>
        <v>0</v>
      </c>
      <c r="T210" s="275"/>
      <c r="U210" s="319">
        <f t="shared" ref="U210:AV210" si="208">SUM(U208:U209)</f>
        <v>0</v>
      </c>
      <c r="V210" s="319">
        <f t="shared" si="208"/>
        <v>6</v>
      </c>
      <c r="W210" s="288">
        <f t="shared" si="208"/>
        <v>0</v>
      </c>
      <c r="X210" s="289">
        <f t="shared" si="208"/>
        <v>0</v>
      </c>
      <c r="Y210" s="289">
        <f t="shared" si="208"/>
        <v>0</v>
      </c>
      <c r="Z210" s="289">
        <f t="shared" si="208"/>
        <v>0</v>
      </c>
      <c r="AA210" s="289">
        <f t="shared" si="208"/>
        <v>0</v>
      </c>
      <c r="AB210" s="289">
        <f t="shared" si="208"/>
        <v>0</v>
      </c>
      <c r="AC210" s="289">
        <f t="shared" si="208"/>
        <v>0</v>
      </c>
      <c r="AD210" s="289">
        <f t="shared" si="208"/>
        <v>0</v>
      </c>
      <c r="AE210" s="289">
        <f t="shared" si="208"/>
        <v>0</v>
      </c>
      <c r="AF210" s="289">
        <f t="shared" si="208"/>
        <v>0</v>
      </c>
      <c r="AG210" s="289">
        <f t="shared" si="208"/>
        <v>52</v>
      </c>
      <c r="AH210" s="289">
        <f t="shared" si="208"/>
        <v>0</v>
      </c>
      <c r="AI210" s="289">
        <f t="shared" si="208"/>
        <v>0</v>
      </c>
      <c r="AJ210" s="289">
        <f t="shared" si="208"/>
        <v>0</v>
      </c>
      <c r="AK210" s="289">
        <f t="shared" si="208"/>
        <v>0</v>
      </c>
      <c r="AL210" s="289">
        <f t="shared" si="208"/>
        <v>0</v>
      </c>
      <c r="AM210" s="289">
        <f t="shared" si="208"/>
        <v>0</v>
      </c>
      <c r="AN210" s="289">
        <f t="shared" si="208"/>
        <v>0</v>
      </c>
      <c r="AO210" s="289">
        <f t="shared" si="208"/>
        <v>0</v>
      </c>
      <c r="AP210" s="289">
        <f t="shared" si="208"/>
        <v>0</v>
      </c>
      <c r="AQ210" s="289">
        <f t="shared" si="208"/>
        <v>0</v>
      </c>
      <c r="AR210" s="289">
        <f t="shared" si="208"/>
        <v>0</v>
      </c>
      <c r="AS210" s="289">
        <f t="shared" si="208"/>
        <v>0</v>
      </c>
      <c r="AT210" s="289">
        <f t="shared" si="208"/>
        <v>0</v>
      </c>
      <c r="AU210" s="289">
        <f t="shared" si="208"/>
        <v>0</v>
      </c>
      <c r="AV210" s="289">
        <f t="shared" si="208"/>
        <v>0</v>
      </c>
      <c r="AW210" s="304"/>
      <c r="AX210" s="210"/>
    </row>
    <row r="211" ht="18" customHeight="true" spans="1:50">
      <c r="A211" s="188" t="s">
        <v>113</v>
      </c>
      <c r="B211" s="332"/>
      <c r="C211" s="333"/>
      <c r="D211" s="283"/>
      <c r="E211" s="265"/>
      <c r="F211" s="265"/>
      <c r="G211" s="27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74">
        <f>SUM(LARGE(D213:S213,{1,2,3,4,5,6,7}))</f>
        <v>0</v>
      </c>
      <c r="U211" s="265"/>
      <c r="V211" s="265"/>
      <c r="W211" s="282">
        <v>6</v>
      </c>
      <c r="X211" s="283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  <c r="AJ211" s="265"/>
      <c r="AK211" s="265"/>
      <c r="AL211" s="265"/>
      <c r="AM211" s="265"/>
      <c r="AN211" s="275"/>
      <c r="AO211" s="275"/>
      <c r="AP211" s="265"/>
      <c r="AQ211" s="265"/>
      <c r="AR211" s="265"/>
      <c r="AS211" s="275"/>
      <c r="AT211" s="265">
        <v>14</v>
      </c>
      <c r="AU211" s="265"/>
      <c r="AV211" s="265"/>
      <c r="AW211" s="303">
        <f>SUM(X213:AV213)</f>
        <v>30</v>
      </c>
      <c r="AX211" s="227">
        <f>SUM(AW211,U213:W213,T211,B211:C213)</f>
        <v>54</v>
      </c>
    </row>
    <row r="212" s="321" customFormat="true" ht="18" customHeight="true" spans="1:50">
      <c r="A212" s="351"/>
      <c r="B212" s="274"/>
      <c r="C212" s="303"/>
      <c r="D212" s="335"/>
      <c r="E212" s="338"/>
      <c r="F212" s="268"/>
      <c r="G212" s="268"/>
      <c r="H212" s="268"/>
      <c r="I212" s="268"/>
      <c r="J212" s="338"/>
      <c r="K212" s="338"/>
      <c r="L212" s="268"/>
      <c r="M212" s="268"/>
      <c r="N212" s="268"/>
      <c r="O212" s="268"/>
      <c r="P212" s="338"/>
      <c r="Q212" s="268"/>
      <c r="R212" s="268"/>
      <c r="S212" s="268"/>
      <c r="T212" s="274"/>
      <c r="U212" s="338"/>
      <c r="V212" s="338">
        <v>6</v>
      </c>
      <c r="W212" s="285">
        <v>12</v>
      </c>
      <c r="X212" s="286"/>
      <c r="Y212" s="284"/>
      <c r="Z212" s="284"/>
      <c r="AA212" s="284"/>
      <c r="AB212" s="284"/>
      <c r="AC212" s="284"/>
      <c r="AD212" s="284"/>
      <c r="AE212" s="284"/>
      <c r="AF212" s="284"/>
      <c r="AG212" s="284"/>
      <c r="AH212" s="284"/>
      <c r="AI212" s="284"/>
      <c r="AJ212" s="284"/>
      <c r="AK212" s="284"/>
      <c r="AL212" s="284"/>
      <c r="AM212" s="284"/>
      <c r="AN212" s="284"/>
      <c r="AO212" s="284"/>
      <c r="AP212" s="284"/>
      <c r="AQ212" s="284"/>
      <c r="AR212" s="284"/>
      <c r="AS212" s="284"/>
      <c r="AT212" s="284">
        <v>16</v>
      </c>
      <c r="AU212" s="284"/>
      <c r="AV212" s="284"/>
      <c r="AW212" s="303"/>
      <c r="AX212" s="227"/>
    </row>
    <row r="213" s="321" customFormat="true" ht="18" customHeight="true" spans="1:50">
      <c r="A213" s="359"/>
      <c r="B213" s="275"/>
      <c r="C213" s="304"/>
      <c r="D213" s="319">
        <f t="shared" ref="D213:H213" si="209">SUM(D211:D212)</f>
        <v>0</v>
      </c>
      <c r="E213" s="319">
        <f t="shared" si="209"/>
        <v>0</v>
      </c>
      <c r="F213" s="319">
        <f t="shared" si="209"/>
        <v>0</v>
      </c>
      <c r="G213" s="319">
        <f t="shared" si="209"/>
        <v>0</v>
      </c>
      <c r="H213" s="319">
        <f t="shared" si="209"/>
        <v>0</v>
      </c>
      <c r="I213" s="319">
        <f t="shared" ref="I213:S213" si="210">SUM(I211:I212)</f>
        <v>0</v>
      </c>
      <c r="J213" s="319">
        <f t="shared" si="210"/>
        <v>0</v>
      </c>
      <c r="K213" s="319">
        <f t="shared" si="210"/>
        <v>0</v>
      </c>
      <c r="L213" s="319">
        <f t="shared" si="210"/>
        <v>0</v>
      </c>
      <c r="M213" s="319">
        <f t="shared" si="210"/>
        <v>0</v>
      </c>
      <c r="N213" s="319">
        <f t="shared" si="210"/>
        <v>0</v>
      </c>
      <c r="O213" s="319">
        <f t="shared" si="210"/>
        <v>0</v>
      </c>
      <c r="P213" s="319">
        <f t="shared" si="210"/>
        <v>0</v>
      </c>
      <c r="Q213" s="319">
        <f t="shared" si="210"/>
        <v>0</v>
      </c>
      <c r="R213" s="319">
        <f t="shared" si="210"/>
        <v>0</v>
      </c>
      <c r="S213" s="319">
        <f t="shared" si="210"/>
        <v>0</v>
      </c>
      <c r="T213" s="275"/>
      <c r="U213" s="319">
        <f t="shared" ref="U213:AV213" si="211">SUM(U211:U212)</f>
        <v>0</v>
      </c>
      <c r="V213" s="319">
        <f t="shared" si="211"/>
        <v>6</v>
      </c>
      <c r="W213" s="288">
        <f t="shared" si="211"/>
        <v>18</v>
      </c>
      <c r="X213" s="289">
        <f t="shared" si="211"/>
        <v>0</v>
      </c>
      <c r="Y213" s="289">
        <f t="shared" si="211"/>
        <v>0</v>
      </c>
      <c r="Z213" s="289">
        <f t="shared" si="211"/>
        <v>0</v>
      </c>
      <c r="AA213" s="289">
        <f t="shared" si="211"/>
        <v>0</v>
      </c>
      <c r="AB213" s="289">
        <f t="shared" si="211"/>
        <v>0</v>
      </c>
      <c r="AC213" s="289">
        <f t="shared" si="211"/>
        <v>0</v>
      </c>
      <c r="AD213" s="289">
        <f t="shared" si="211"/>
        <v>0</v>
      </c>
      <c r="AE213" s="289">
        <f t="shared" si="211"/>
        <v>0</v>
      </c>
      <c r="AF213" s="289">
        <f t="shared" si="211"/>
        <v>0</v>
      </c>
      <c r="AG213" s="289">
        <f t="shared" si="211"/>
        <v>0</v>
      </c>
      <c r="AH213" s="289">
        <f t="shared" si="211"/>
        <v>0</v>
      </c>
      <c r="AI213" s="289">
        <f t="shared" si="211"/>
        <v>0</v>
      </c>
      <c r="AJ213" s="289">
        <f t="shared" si="211"/>
        <v>0</v>
      </c>
      <c r="AK213" s="289">
        <f t="shared" si="211"/>
        <v>0</v>
      </c>
      <c r="AL213" s="289">
        <f t="shared" si="211"/>
        <v>0</v>
      </c>
      <c r="AM213" s="289">
        <f t="shared" si="211"/>
        <v>0</v>
      </c>
      <c r="AN213" s="289">
        <f t="shared" si="211"/>
        <v>0</v>
      </c>
      <c r="AO213" s="289">
        <f t="shared" si="211"/>
        <v>0</v>
      </c>
      <c r="AP213" s="289">
        <f t="shared" si="211"/>
        <v>0</v>
      </c>
      <c r="AQ213" s="289">
        <f t="shared" si="211"/>
        <v>0</v>
      </c>
      <c r="AR213" s="289">
        <f t="shared" si="211"/>
        <v>0</v>
      </c>
      <c r="AS213" s="289">
        <f t="shared" si="211"/>
        <v>0</v>
      </c>
      <c r="AT213" s="289">
        <f t="shared" si="211"/>
        <v>30</v>
      </c>
      <c r="AU213" s="289">
        <f t="shared" si="211"/>
        <v>0</v>
      </c>
      <c r="AV213" s="289">
        <f t="shared" si="211"/>
        <v>0</v>
      </c>
      <c r="AW213" s="304"/>
      <c r="AX213" s="210"/>
    </row>
    <row r="214" ht="18" customHeight="true" spans="1:50">
      <c r="A214" s="187" t="s">
        <v>114</v>
      </c>
      <c r="B214" s="332"/>
      <c r="C214" s="333"/>
      <c r="D214" s="283"/>
      <c r="E214" s="265"/>
      <c r="F214" s="265"/>
      <c r="G214" s="275"/>
      <c r="H214" s="265"/>
      <c r="I214" s="265"/>
      <c r="J214" s="265"/>
      <c r="K214" s="265"/>
      <c r="L214" s="265">
        <v>5</v>
      </c>
      <c r="M214" s="265"/>
      <c r="N214" s="265"/>
      <c r="O214" s="265"/>
      <c r="P214" s="265"/>
      <c r="Q214" s="265"/>
      <c r="R214" s="265"/>
      <c r="S214" s="265"/>
      <c r="T214" s="274">
        <f>SUM(LARGE(D216:S216,{1,2,3,4,5,6,7}))</f>
        <v>17</v>
      </c>
      <c r="U214" s="265"/>
      <c r="V214" s="265"/>
      <c r="W214" s="282"/>
      <c r="X214" s="283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  <c r="AJ214" s="265"/>
      <c r="AK214" s="265"/>
      <c r="AL214" s="265"/>
      <c r="AM214" s="265"/>
      <c r="AN214" s="275"/>
      <c r="AO214" s="275"/>
      <c r="AP214" s="265"/>
      <c r="AQ214" s="265"/>
      <c r="AR214" s="265"/>
      <c r="AS214" s="275"/>
      <c r="AT214" s="265"/>
      <c r="AU214" s="265"/>
      <c r="AV214" s="265"/>
      <c r="AW214" s="303">
        <f>SUM(X216:AV216)</f>
        <v>0</v>
      </c>
      <c r="AX214" s="227">
        <f>SUM(AW214,U216:W216,T214,B214:C216)</f>
        <v>17</v>
      </c>
    </row>
    <row r="215" s="321" customFormat="true" ht="18" customHeight="true" spans="1:50">
      <c r="A215" s="334"/>
      <c r="B215" s="274"/>
      <c r="C215" s="303"/>
      <c r="D215" s="335"/>
      <c r="E215" s="338"/>
      <c r="F215" s="268"/>
      <c r="G215" s="268"/>
      <c r="H215" s="268"/>
      <c r="I215" s="268"/>
      <c r="J215" s="338"/>
      <c r="K215" s="338"/>
      <c r="L215" s="268">
        <v>12</v>
      </c>
      <c r="M215" s="268"/>
      <c r="N215" s="268"/>
      <c r="O215" s="268"/>
      <c r="P215" s="338"/>
      <c r="Q215" s="268"/>
      <c r="R215" s="268"/>
      <c r="S215" s="268"/>
      <c r="T215" s="274"/>
      <c r="U215" s="338"/>
      <c r="V215" s="338"/>
      <c r="W215" s="285"/>
      <c r="X215" s="286"/>
      <c r="Y215" s="284"/>
      <c r="Z215" s="284"/>
      <c r="AA215" s="284"/>
      <c r="AB215" s="284"/>
      <c r="AC215" s="284"/>
      <c r="AD215" s="284"/>
      <c r="AE215" s="284"/>
      <c r="AF215" s="284"/>
      <c r="AG215" s="284"/>
      <c r="AH215" s="284"/>
      <c r="AI215" s="284"/>
      <c r="AJ215" s="284"/>
      <c r="AK215" s="284"/>
      <c r="AL215" s="284"/>
      <c r="AM215" s="284"/>
      <c r="AN215" s="284"/>
      <c r="AO215" s="284"/>
      <c r="AP215" s="284"/>
      <c r="AQ215" s="284"/>
      <c r="AR215" s="284"/>
      <c r="AS215" s="284"/>
      <c r="AT215" s="284"/>
      <c r="AU215" s="284"/>
      <c r="AV215" s="284"/>
      <c r="AW215" s="303"/>
      <c r="AX215" s="227"/>
    </row>
    <row r="216" s="321" customFormat="true" ht="18" customHeight="true" spans="1:50">
      <c r="A216" s="336"/>
      <c r="B216" s="275"/>
      <c r="C216" s="304"/>
      <c r="D216" s="319">
        <f t="shared" ref="D216:H216" si="212">SUM(D214:D215)</f>
        <v>0</v>
      </c>
      <c r="E216" s="319">
        <f t="shared" si="212"/>
        <v>0</v>
      </c>
      <c r="F216" s="319">
        <f t="shared" si="212"/>
        <v>0</v>
      </c>
      <c r="G216" s="319">
        <f t="shared" si="212"/>
        <v>0</v>
      </c>
      <c r="H216" s="319">
        <f t="shared" si="212"/>
        <v>0</v>
      </c>
      <c r="I216" s="319">
        <f t="shared" ref="I216:S216" si="213">SUM(I214:I215)</f>
        <v>0</v>
      </c>
      <c r="J216" s="319">
        <f t="shared" si="213"/>
        <v>0</v>
      </c>
      <c r="K216" s="319">
        <f t="shared" si="213"/>
        <v>0</v>
      </c>
      <c r="L216" s="319">
        <f t="shared" si="213"/>
        <v>17</v>
      </c>
      <c r="M216" s="319">
        <f t="shared" si="213"/>
        <v>0</v>
      </c>
      <c r="N216" s="319">
        <f t="shared" si="213"/>
        <v>0</v>
      </c>
      <c r="O216" s="319">
        <f t="shared" si="213"/>
        <v>0</v>
      </c>
      <c r="P216" s="319">
        <f t="shared" si="213"/>
        <v>0</v>
      </c>
      <c r="Q216" s="319">
        <f t="shared" si="213"/>
        <v>0</v>
      </c>
      <c r="R216" s="319">
        <f t="shared" si="213"/>
        <v>0</v>
      </c>
      <c r="S216" s="319">
        <f t="shared" si="213"/>
        <v>0</v>
      </c>
      <c r="T216" s="275"/>
      <c r="U216" s="319">
        <f t="shared" ref="U216:AV216" si="214">SUM(U214:U215)</f>
        <v>0</v>
      </c>
      <c r="V216" s="319">
        <f t="shared" si="214"/>
        <v>0</v>
      </c>
      <c r="W216" s="288">
        <f t="shared" si="214"/>
        <v>0</v>
      </c>
      <c r="X216" s="289">
        <f t="shared" si="214"/>
        <v>0</v>
      </c>
      <c r="Y216" s="289">
        <f t="shared" si="214"/>
        <v>0</v>
      </c>
      <c r="Z216" s="289">
        <f t="shared" si="214"/>
        <v>0</v>
      </c>
      <c r="AA216" s="289">
        <f t="shared" si="214"/>
        <v>0</v>
      </c>
      <c r="AB216" s="289">
        <f t="shared" si="214"/>
        <v>0</v>
      </c>
      <c r="AC216" s="289">
        <f t="shared" si="214"/>
        <v>0</v>
      </c>
      <c r="AD216" s="289">
        <f t="shared" si="214"/>
        <v>0</v>
      </c>
      <c r="AE216" s="289">
        <f t="shared" si="214"/>
        <v>0</v>
      </c>
      <c r="AF216" s="289">
        <f t="shared" si="214"/>
        <v>0</v>
      </c>
      <c r="AG216" s="289">
        <f t="shared" si="214"/>
        <v>0</v>
      </c>
      <c r="AH216" s="289">
        <f t="shared" si="214"/>
        <v>0</v>
      </c>
      <c r="AI216" s="289">
        <f t="shared" si="214"/>
        <v>0</v>
      </c>
      <c r="AJ216" s="289">
        <f t="shared" si="214"/>
        <v>0</v>
      </c>
      <c r="AK216" s="289">
        <f t="shared" si="214"/>
        <v>0</v>
      </c>
      <c r="AL216" s="289">
        <f t="shared" si="214"/>
        <v>0</v>
      </c>
      <c r="AM216" s="289">
        <f t="shared" si="214"/>
        <v>0</v>
      </c>
      <c r="AN216" s="289">
        <f t="shared" si="214"/>
        <v>0</v>
      </c>
      <c r="AO216" s="289">
        <f t="shared" si="214"/>
        <v>0</v>
      </c>
      <c r="AP216" s="289">
        <f t="shared" si="214"/>
        <v>0</v>
      </c>
      <c r="AQ216" s="289">
        <f t="shared" si="214"/>
        <v>0</v>
      </c>
      <c r="AR216" s="289">
        <f t="shared" si="214"/>
        <v>0</v>
      </c>
      <c r="AS216" s="289">
        <f t="shared" si="214"/>
        <v>0</v>
      </c>
      <c r="AT216" s="289">
        <f t="shared" si="214"/>
        <v>0</v>
      </c>
      <c r="AU216" s="289">
        <f t="shared" si="214"/>
        <v>0</v>
      </c>
      <c r="AV216" s="289">
        <f t="shared" si="214"/>
        <v>0</v>
      </c>
      <c r="AW216" s="304"/>
      <c r="AX216" s="210"/>
    </row>
    <row r="217" ht="18" customHeight="true" spans="1:50">
      <c r="A217" s="187" t="s">
        <v>115</v>
      </c>
      <c r="B217" s="332"/>
      <c r="C217" s="333"/>
      <c r="D217" s="283"/>
      <c r="E217" s="265"/>
      <c r="F217" s="265"/>
      <c r="G217" s="27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74">
        <f>SUM(LARGE(D219:S219,{1,2,3,4,5,6,7}))</f>
        <v>0</v>
      </c>
      <c r="U217" s="265"/>
      <c r="V217" s="265"/>
      <c r="W217" s="282"/>
      <c r="X217" s="283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  <c r="AJ217" s="265"/>
      <c r="AK217" s="265"/>
      <c r="AL217" s="265"/>
      <c r="AM217" s="265"/>
      <c r="AN217" s="275"/>
      <c r="AO217" s="275">
        <v>26</v>
      </c>
      <c r="AP217" s="265"/>
      <c r="AQ217" s="265"/>
      <c r="AR217" s="265"/>
      <c r="AS217" s="275"/>
      <c r="AT217" s="265"/>
      <c r="AU217" s="265"/>
      <c r="AV217" s="265"/>
      <c r="AW217" s="303">
        <f>SUM(X219:AV219)</f>
        <v>42</v>
      </c>
      <c r="AX217" s="227">
        <f>SUM(AW217,U219:W219,T217,B217:C219)</f>
        <v>42</v>
      </c>
    </row>
    <row r="218" s="321" customFormat="true" ht="18" customHeight="true" spans="1:50">
      <c r="A218" s="334"/>
      <c r="B218" s="274"/>
      <c r="C218" s="303"/>
      <c r="D218" s="335"/>
      <c r="E218" s="338"/>
      <c r="F218" s="268"/>
      <c r="G218" s="268"/>
      <c r="H218" s="268"/>
      <c r="I218" s="268"/>
      <c r="J218" s="338"/>
      <c r="K218" s="338"/>
      <c r="L218" s="268"/>
      <c r="M218" s="268"/>
      <c r="N218" s="268"/>
      <c r="O218" s="268"/>
      <c r="P218" s="338"/>
      <c r="Q218" s="268"/>
      <c r="R218" s="268"/>
      <c r="S218" s="268"/>
      <c r="T218" s="274"/>
      <c r="U218" s="338"/>
      <c r="V218" s="338"/>
      <c r="W218" s="285"/>
      <c r="X218" s="286"/>
      <c r="Y218" s="284"/>
      <c r="Z218" s="284"/>
      <c r="AA218" s="284"/>
      <c r="AB218" s="284"/>
      <c r="AC218" s="284"/>
      <c r="AD218" s="284"/>
      <c r="AE218" s="284"/>
      <c r="AF218" s="284"/>
      <c r="AG218" s="284"/>
      <c r="AH218" s="284"/>
      <c r="AI218" s="284"/>
      <c r="AJ218" s="284"/>
      <c r="AK218" s="284"/>
      <c r="AL218" s="284"/>
      <c r="AM218" s="284"/>
      <c r="AN218" s="284"/>
      <c r="AO218" s="284">
        <v>16</v>
      </c>
      <c r="AP218" s="284"/>
      <c r="AQ218" s="284"/>
      <c r="AR218" s="284"/>
      <c r="AS218" s="284"/>
      <c r="AT218" s="284"/>
      <c r="AU218" s="284"/>
      <c r="AV218" s="284"/>
      <c r="AW218" s="303"/>
      <c r="AX218" s="227"/>
    </row>
    <row r="219" s="321" customFormat="true" ht="18" customHeight="true" spans="1:50">
      <c r="A219" s="336"/>
      <c r="B219" s="275"/>
      <c r="C219" s="304"/>
      <c r="D219" s="319">
        <f t="shared" ref="D219:H219" si="215">SUM(D217:D218)</f>
        <v>0</v>
      </c>
      <c r="E219" s="319">
        <f t="shared" si="215"/>
        <v>0</v>
      </c>
      <c r="F219" s="319">
        <f t="shared" si="215"/>
        <v>0</v>
      </c>
      <c r="G219" s="319">
        <f t="shared" si="215"/>
        <v>0</v>
      </c>
      <c r="H219" s="319">
        <f t="shared" si="215"/>
        <v>0</v>
      </c>
      <c r="I219" s="319">
        <f t="shared" ref="I219:S219" si="216">SUM(I217:I218)</f>
        <v>0</v>
      </c>
      <c r="J219" s="319">
        <f t="shared" si="216"/>
        <v>0</v>
      </c>
      <c r="K219" s="319">
        <f t="shared" si="216"/>
        <v>0</v>
      </c>
      <c r="L219" s="319">
        <f t="shared" si="216"/>
        <v>0</v>
      </c>
      <c r="M219" s="319">
        <f t="shared" si="216"/>
        <v>0</v>
      </c>
      <c r="N219" s="319">
        <f t="shared" si="216"/>
        <v>0</v>
      </c>
      <c r="O219" s="319">
        <f t="shared" si="216"/>
        <v>0</v>
      </c>
      <c r="P219" s="319">
        <f t="shared" si="216"/>
        <v>0</v>
      </c>
      <c r="Q219" s="319">
        <f t="shared" si="216"/>
        <v>0</v>
      </c>
      <c r="R219" s="319">
        <f t="shared" si="216"/>
        <v>0</v>
      </c>
      <c r="S219" s="319">
        <f t="shared" si="216"/>
        <v>0</v>
      </c>
      <c r="T219" s="275"/>
      <c r="U219" s="319">
        <f t="shared" ref="U219:AV219" si="217">SUM(U217:U218)</f>
        <v>0</v>
      </c>
      <c r="V219" s="319">
        <f t="shared" si="217"/>
        <v>0</v>
      </c>
      <c r="W219" s="288">
        <f t="shared" si="217"/>
        <v>0</v>
      </c>
      <c r="X219" s="289">
        <f t="shared" si="217"/>
        <v>0</v>
      </c>
      <c r="Y219" s="289">
        <f t="shared" si="217"/>
        <v>0</v>
      </c>
      <c r="Z219" s="289">
        <f t="shared" si="217"/>
        <v>0</v>
      </c>
      <c r="AA219" s="289">
        <f t="shared" si="217"/>
        <v>0</v>
      </c>
      <c r="AB219" s="289">
        <f t="shared" si="217"/>
        <v>0</v>
      </c>
      <c r="AC219" s="289">
        <f t="shared" si="217"/>
        <v>0</v>
      </c>
      <c r="AD219" s="289">
        <f t="shared" si="217"/>
        <v>0</v>
      </c>
      <c r="AE219" s="289">
        <f t="shared" si="217"/>
        <v>0</v>
      </c>
      <c r="AF219" s="289">
        <f t="shared" si="217"/>
        <v>0</v>
      </c>
      <c r="AG219" s="289">
        <f t="shared" si="217"/>
        <v>0</v>
      </c>
      <c r="AH219" s="289">
        <f t="shared" si="217"/>
        <v>0</v>
      </c>
      <c r="AI219" s="289">
        <f t="shared" si="217"/>
        <v>0</v>
      </c>
      <c r="AJ219" s="289">
        <f t="shared" si="217"/>
        <v>0</v>
      </c>
      <c r="AK219" s="289">
        <f t="shared" si="217"/>
        <v>0</v>
      </c>
      <c r="AL219" s="289">
        <f t="shared" si="217"/>
        <v>0</v>
      </c>
      <c r="AM219" s="289">
        <f t="shared" si="217"/>
        <v>0</v>
      </c>
      <c r="AN219" s="289">
        <f t="shared" si="217"/>
        <v>0</v>
      </c>
      <c r="AO219" s="289">
        <f t="shared" si="217"/>
        <v>42</v>
      </c>
      <c r="AP219" s="289">
        <f t="shared" si="217"/>
        <v>0</v>
      </c>
      <c r="AQ219" s="289">
        <f t="shared" si="217"/>
        <v>0</v>
      </c>
      <c r="AR219" s="289">
        <f t="shared" si="217"/>
        <v>0</v>
      </c>
      <c r="AS219" s="289">
        <f t="shared" si="217"/>
        <v>0</v>
      </c>
      <c r="AT219" s="289">
        <f t="shared" si="217"/>
        <v>0</v>
      </c>
      <c r="AU219" s="289">
        <f t="shared" si="217"/>
        <v>0</v>
      </c>
      <c r="AV219" s="289">
        <f t="shared" si="217"/>
        <v>0</v>
      </c>
      <c r="AW219" s="304"/>
      <c r="AX219" s="210"/>
    </row>
    <row r="220" ht="15" customHeight="true" spans="1:50">
      <c r="A220" s="187" t="s">
        <v>116</v>
      </c>
      <c r="B220" s="332"/>
      <c r="C220" s="333"/>
      <c r="D220" s="283"/>
      <c r="E220" s="265"/>
      <c r="F220" s="265"/>
      <c r="G220" s="27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74">
        <f>SUM(LARGE(D222:S222,{1,2,3,4,5,6,7}))</f>
        <v>0</v>
      </c>
      <c r="U220" s="265"/>
      <c r="V220" s="265"/>
      <c r="W220" s="282">
        <v>6</v>
      </c>
      <c r="X220" s="353"/>
      <c r="Y220" s="355"/>
      <c r="Z220" s="355"/>
      <c r="AA220" s="355"/>
      <c r="AB220" s="355"/>
      <c r="AC220" s="355"/>
      <c r="AD220" s="355"/>
      <c r="AE220" s="355"/>
      <c r="AF220" s="355"/>
      <c r="AG220" s="355"/>
      <c r="AH220" s="355"/>
      <c r="AI220" s="355"/>
      <c r="AJ220" s="355"/>
      <c r="AK220" s="355"/>
      <c r="AL220" s="355"/>
      <c r="AM220" s="355"/>
      <c r="AN220" s="275"/>
      <c r="AO220" s="275"/>
      <c r="AP220" s="355"/>
      <c r="AQ220" s="355"/>
      <c r="AR220" s="355"/>
      <c r="AS220" s="275"/>
      <c r="AT220" s="355"/>
      <c r="AU220" s="355"/>
      <c r="AV220" s="355"/>
      <c r="AW220" s="303">
        <f t="shared" ref="AW220" si="218">SUM(X222:AV222)</f>
        <v>0</v>
      </c>
      <c r="AX220" s="227">
        <f>SUM(AW220,U222:W222,T220,B220:C222)</f>
        <v>24</v>
      </c>
    </row>
    <row r="221" ht="13.5" customHeight="true" spans="1:50">
      <c r="A221" s="334"/>
      <c r="B221" s="274"/>
      <c r="C221" s="303"/>
      <c r="D221" s="335"/>
      <c r="E221" s="338"/>
      <c r="F221" s="268"/>
      <c r="G221" s="268"/>
      <c r="H221" s="268"/>
      <c r="I221" s="268"/>
      <c r="J221" s="338"/>
      <c r="K221" s="338"/>
      <c r="L221" s="268"/>
      <c r="M221" s="268"/>
      <c r="N221" s="268"/>
      <c r="O221" s="268"/>
      <c r="P221" s="338"/>
      <c r="Q221" s="268"/>
      <c r="R221" s="268"/>
      <c r="S221" s="268"/>
      <c r="T221" s="274"/>
      <c r="U221" s="338"/>
      <c r="V221" s="338">
        <v>6</v>
      </c>
      <c r="W221" s="285">
        <v>12</v>
      </c>
      <c r="X221" s="354"/>
      <c r="Y221" s="356"/>
      <c r="Z221" s="356"/>
      <c r="AA221" s="356"/>
      <c r="AB221" s="356"/>
      <c r="AC221" s="356"/>
      <c r="AD221" s="356"/>
      <c r="AE221" s="356"/>
      <c r="AF221" s="356"/>
      <c r="AG221" s="356"/>
      <c r="AH221" s="356"/>
      <c r="AI221" s="356"/>
      <c r="AJ221" s="356"/>
      <c r="AK221" s="356"/>
      <c r="AL221" s="356"/>
      <c r="AM221" s="356"/>
      <c r="AN221" s="284"/>
      <c r="AO221" s="284"/>
      <c r="AP221" s="356"/>
      <c r="AQ221" s="356"/>
      <c r="AR221" s="356"/>
      <c r="AS221" s="284"/>
      <c r="AT221" s="356"/>
      <c r="AU221" s="356"/>
      <c r="AV221" s="356"/>
      <c r="AW221" s="303"/>
      <c r="AX221" s="227"/>
    </row>
    <row r="222" spans="1:50">
      <c r="A222" s="336"/>
      <c r="B222" s="275"/>
      <c r="C222" s="304"/>
      <c r="D222" s="319">
        <f t="shared" ref="D222" si="219">SUM(D220:D221)</f>
        <v>0</v>
      </c>
      <c r="E222" s="319">
        <f t="shared" ref="E222:H222" si="220">SUM(E220:E221)</f>
        <v>0</v>
      </c>
      <c r="F222" s="319">
        <f t="shared" si="220"/>
        <v>0</v>
      </c>
      <c r="G222" s="319">
        <f t="shared" si="220"/>
        <v>0</v>
      </c>
      <c r="H222" s="319">
        <f t="shared" si="220"/>
        <v>0</v>
      </c>
      <c r="I222" s="319">
        <f t="shared" ref="I222:S222" si="221">SUM(I220:I221)</f>
        <v>0</v>
      </c>
      <c r="J222" s="319">
        <f t="shared" si="221"/>
        <v>0</v>
      </c>
      <c r="K222" s="319">
        <f t="shared" si="221"/>
        <v>0</v>
      </c>
      <c r="L222" s="319">
        <f t="shared" si="221"/>
        <v>0</v>
      </c>
      <c r="M222" s="319">
        <f t="shared" si="221"/>
        <v>0</v>
      </c>
      <c r="N222" s="319">
        <f t="shared" si="221"/>
        <v>0</v>
      </c>
      <c r="O222" s="319">
        <f t="shared" si="221"/>
        <v>0</v>
      </c>
      <c r="P222" s="319">
        <f t="shared" si="221"/>
        <v>0</v>
      </c>
      <c r="Q222" s="319">
        <f t="shared" si="221"/>
        <v>0</v>
      </c>
      <c r="R222" s="319">
        <f t="shared" si="221"/>
        <v>0</v>
      </c>
      <c r="S222" s="319">
        <f t="shared" si="221"/>
        <v>0</v>
      </c>
      <c r="T222" s="275"/>
      <c r="U222" s="319">
        <f t="shared" ref="U222:AV222" si="222">SUM(U220:U221)</f>
        <v>0</v>
      </c>
      <c r="V222" s="319">
        <f t="shared" si="222"/>
        <v>6</v>
      </c>
      <c r="W222" s="288">
        <f t="shared" si="222"/>
        <v>18</v>
      </c>
      <c r="X222" s="289">
        <f t="shared" si="222"/>
        <v>0</v>
      </c>
      <c r="Y222" s="289">
        <f t="shared" si="222"/>
        <v>0</v>
      </c>
      <c r="Z222" s="289">
        <f t="shared" si="222"/>
        <v>0</v>
      </c>
      <c r="AA222" s="289">
        <f t="shared" si="222"/>
        <v>0</v>
      </c>
      <c r="AB222" s="289">
        <f t="shared" si="222"/>
        <v>0</v>
      </c>
      <c r="AC222" s="289">
        <f t="shared" si="222"/>
        <v>0</v>
      </c>
      <c r="AD222" s="289">
        <f t="shared" si="222"/>
        <v>0</v>
      </c>
      <c r="AE222" s="289">
        <f t="shared" si="222"/>
        <v>0</v>
      </c>
      <c r="AF222" s="289">
        <f t="shared" si="222"/>
        <v>0</v>
      </c>
      <c r="AG222" s="289">
        <f t="shared" si="222"/>
        <v>0</v>
      </c>
      <c r="AH222" s="289">
        <f t="shared" si="222"/>
        <v>0</v>
      </c>
      <c r="AI222" s="289">
        <f t="shared" si="222"/>
        <v>0</v>
      </c>
      <c r="AJ222" s="289">
        <f t="shared" si="222"/>
        <v>0</v>
      </c>
      <c r="AK222" s="289">
        <f t="shared" si="222"/>
        <v>0</v>
      </c>
      <c r="AL222" s="289">
        <f t="shared" si="222"/>
        <v>0</v>
      </c>
      <c r="AM222" s="289">
        <f t="shared" si="222"/>
        <v>0</v>
      </c>
      <c r="AN222" s="289">
        <f t="shared" si="222"/>
        <v>0</v>
      </c>
      <c r="AO222" s="289">
        <f t="shared" si="222"/>
        <v>0</v>
      </c>
      <c r="AP222" s="289">
        <f t="shared" si="222"/>
        <v>0</v>
      </c>
      <c r="AQ222" s="289">
        <f t="shared" si="222"/>
        <v>0</v>
      </c>
      <c r="AR222" s="289">
        <f t="shared" si="222"/>
        <v>0</v>
      </c>
      <c r="AS222" s="289">
        <f t="shared" si="222"/>
        <v>0</v>
      </c>
      <c r="AT222" s="289">
        <f t="shared" si="222"/>
        <v>0</v>
      </c>
      <c r="AU222" s="289">
        <f t="shared" si="222"/>
        <v>0</v>
      </c>
      <c r="AV222" s="289">
        <f t="shared" si="222"/>
        <v>0</v>
      </c>
      <c r="AW222" s="304"/>
      <c r="AX222" s="210"/>
    </row>
    <row r="223" ht="18" customHeight="true" spans="1:50">
      <c r="A223" s="187" t="s">
        <v>117</v>
      </c>
      <c r="B223" s="332"/>
      <c r="C223" s="333"/>
      <c r="D223" s="283"/>
      <c r="E223" s="265"/>
      <c r="F223" s="265"/>
      <c r="G223" s="27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74">
        <f>SUM(LARGE(D225:S225,{1,2,3,4,5,6,7}))</f>
        <v>0</v>
      </c>
      <c r="U223" s="265"/>
      <c r="V223" s="265"/>
      <c r="W223" s="282">
        <v>0</v>
      </c>
      <c r="X223" s="283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  <c r="AJ223" s="265"/>
      <c r="AK223" s="265"/>
      <c r="AL223" s="265"/>
      <c r="AM223" s="265"/>
      <c r="AN223" s="275"/>
      <c r="AO223" s="275"/>
      <c r="AP223" s="265"/>
      <c r="AQ223" s="265"/>
      <c r="AR223" s="265"/>
      <c r="AS223" s="275"/>
      <c r="AT223" s="265"/>
      <c r="AU223" s="265"/>
      <c r="AV223" s="265"/>
      <c r="AW223" s="303">
        <f>SUM(X225:AV225)</f>
        <v>0</v>
      </c>
      <c r="AX223" s="227">
        <f>SUM(AW223,U225:W225,T223,B223:C225)</f>
        <v>0</v>
      </c>
    </row>
    <row r="224" s="321" customFormat="true" ht="18" customHeight="true" spans="1:50">
      <c r="A224" s="334"/>
      <c r="B224" s="274"/>
      <c r="C224" s="303"/>
      <c r="D224" s="335"/>
      <c r="E224" s="338"/>
      <c r="F224" s="268"/>
      <c r="G224" s="268"/>
      <c r="H224" s="268"/>
      <c r="I224" s="268"/>
      <c r="J224" s="338"/>
      <c r="K224" s="338"/>
      <c r="L224" s="268"/>
      <c r="M224" s="268"/>
      <c r="N224" s="268"/>
      <c r="O224" s="268"/>
      <c r="P224" s="338"/>
      <c r="Q224" s="268"/>
      <c r="R224" s="268"/>
      <c r="S224" s="268"/>
      <c r="T224" s="274"/>
      <c r="U224" s="338"/>
      <c r="V224" s="338"/>
      <c r="W224" s="285">
        <v>0</v>
      </c>
      <c r="X224" s="286"/>
      <c r="Y224" s="284"/>
      <c r="Z224" s="284"/>
      <c r="AA224" s="284"/>
      <c r="AB224" s="284"/>
      <c r="AC224" s="284"/>
      <c r="AD224" s="284"/>
      <c r="AE224" s="284"/>
      <c r="AF224" s="284"/>
      <c r="AG224" s="284"/>
      <c r="AH224" s="284"/>
      <c r="AI224" s="284"/>
      <c r="AJ224" s="284"/>
      <c r="AK224" s="284"/>
      <c r="AL224" s="284"/>
      <c r="AM224" s="284"/>
      <c r="AN224" s="284"/>
      <c r="AO224" s="284"/>
      <c r="AP224" s="284"/>
      <c r="AQ224" s="284"/>
      <c r="AR224" s="284"/>
      <c r="AS224" s="284"/>
      <c r="AT224" s="284"/>
      <c r="AU224" s="284"/>
      <c r="AV224" s="284"/>
      <c r="AW224" s="303"/>
      <c r="AX224" s="227"/>
    </row>
    <row r="225" s="321" customFormat="true" ht="18" customHeight="true" spans="1:50">
      <c r="A225" s="336"/>
      <c r="B225" s="275"/>
      <c r="C225" s="304"/>
      <c r="D225" s="319">
        <f t="shared" ref="D225:H225" si="223">SUM(D223:D224)</f>
        <v>0</v>
      </c>
      <c r="E225" s="319">
        <f t="shared" si="223"/>
        <v>0</v>
      </c>
      <c r="F225" s="319">
        <f t="shared" si="223"/>
        <v>0</v>
      </c>
      <c r="G225" s="319">
        <f t="shared" si="223"/>
        <v>0</v>
      </c>
      <c r="H225" s="319">
        <f t="shared" si="223"/>
        <v>0</v>
      </c>
      <c r="I225" s="319">
        <f t="shared" ref="I225:S225" si="224">SUM(I223:I224)</f>
        <v>0</v>
      </c>
      <c r="J225" s="319">
        <f t="shared" si="224"/>
        <v>0</v>
      </c>
      <c r="K225" s="319">
        <f t="shared" si="224"/>
        <v>0</v>
      </c>
      <c r="L225" s="319">
        <f t="shared" si="224"/>
        <v>0</v>
      </c>
      <c r="M225" s="319">
        <f t="shared" si="224"/>
        <v>0</v>
      </c>
      <c r="N225" s="319">
        <f t="shared" si="224"/>
        <v>0</v>
      </c>
      <c r="O225" s="319">
        <f t="shared" si="224"/>
        <v>0</v>
      </c>
      <c r="P225" s="319">
        <f t="shared" si="224"/>
        <v>0</v>
      </c>
      <c r="Q225" s="319">
        <f t="shared" si="224"/>
        <v>0</v>
      </c>
      <c r="R225" s="319">
        <f t="shared" si="224"/>
        <v>0</v>
      </c>
      <c r="S225" s="319">
        <f t="shared" si="224"/>
        <v>0</v>
      </c>
      <c r="T225" s="275"/>
      <c r="U225" s="319">
        <f t="shared" ref="U225:AV225" si="225">SUM(U223:U224)</f>
        <v>0</v>
      </c>
      <c r="V225" s="319">
        <f t="shared" si="225"/>
        <v>0</v>
      </c>
      <c r="W225" s="288">
        <f t="shared" si="225"/>
        <v>0</v>
      </c>
      <c r="X225" s="289">
        <f t="shared" si="225"/>
        <v>0</v>
      </c>
      <c r="Y225" s="289">
        <f t="shared" si="225"/>
        <v>0</v>
      </c>
      <c r="Z225" s="289">
        <f t="shared" si="225"/>
        <v>0</v>
      </c>
      <c r="AA225" s="289">
        <f t="shared" si="225"/>
        <v>0</v>
      </c>
      <c r="AB225" s="289">
        <f t="shared" si="225"/>
        <v>0</v>
      </c>
      <c r="AC225" s="289">
        <f t="shared" si="225"/>
        <v>0</v>
      </c>
      <c r="AD225" s="289">
        <f t="shared" si="225"/>
        <v>0</v>
      </c>
      <c r="AE225" s="289">
        <f t="shared" si="225"/>
        <v>0</v>
      </c>
      <c r="AF225" s="289">
        <f t="shared" si="225"/>
        <v>0</v>
      </c>
      <c r="AG225" s="289">
        <f t="shared" si="225"/>
        <v>0</v>
      </c>
      <c r="AH225" s="289">
        <f t="shared" si="225"/>
        <v>0</v>
      </c>
      <c r="AI225" s="289">
        <f t="shared" si="225"/>
        <v>0</v>
      </c>
      <c r="AJ225" s="289">
        <f t="shared" si="225"/>
        <v>0</v>
      </c>
      <c r="AK225" s="289">
        <f t="shared" si="225"/>
        <v>0</v>
      </c>
      <c r="AL225" s="289">
        <f t="shared" si="225"/>
        <v>0</v>
      </c>
      <c r="AM225" s="289">
        <f t="shared" si="225"/>
        <v>0</v>
      </c>
      <c r="AN225" s="289">
        <f t="shared" si="225"/>
        <v>0</v>
      </c>
      <c r="AO225" s="289">
        <f t="shared" si="225"/>
        <v>0</v>
      </c>
      <c r="AP225" s="289">
        <f t="shared" si="225"/>
        <v>0</v>
      </c>
      <c r="AQ225" s="289">
        <f t="shared" si="225"/>
        <v>0</v>
      </c>
      <c r="AR225" s="289">
        <f t="shared" si="225"/>
        <v>0</v>
      </c>
      <c r="AS225" s="289">
        <f t="shared" si="225"/>
        <v>0</v>
      </c>
      <c r="AT225" s="289">
        <f t="shared" si="225"/>
        <v>0</v>
      </c>
      <c r="AU225" s="289">
        <f t="shared" si="225"/>
        <v>0</v>
      </c>
      <c r="AV225" s="289">
        <f t="shared" si="225"/>
        <v>0</v>
      </c>
      <c r="AW225" s="304"/>
      <c r="AX225" s="210"/>
    </row>
    <row r="226" ht="15" customHeight="true" spans="1:50">
      <c r="A226" s="187" t="s">
        <v>118</v>
      </c>
      <c r="B226" s="332"/>
      <c r="C226" s="333"/>
      <c r="D226" s="283"/>
      <c r="E226" s="265"/>
      <c r="F226" s="265"/>
      <c r="G226" s="275">
        <v>8</v>
      </c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>
        <v>18</v>
      </c>
      <c r="S226" s="265"/>
      <c r="T226" s="274">
        <f>SUM(LARGE(D228:S228,{1,2,3,4,5,6,7}))</f>
        <v>56</v>
      </c>
      <c r="U226" s="265"/>
      <c r="V226" s="265">
        <v>15</v>
      </c>
      <c r="W226" s="282">
        <v>16</v>
      </c>
      <c r="X226" s="353"/>
      <c r="Y226" s="355"/>
      <c r="Z226" s="355"/>
      <c r="AA226" s="355"/>
      <c r="AB226" s="355"/>
      <c r="AC226" s="355"/>
      <c r="AD226" s="355"/>
      <c r="AE226" s="355"/>
      <c r="AF226" s="355"/>
      <c r="AG226" s="355"/>
      <c r="AH226" s="355"/>
      <c r="AI226" s="355"/>
      <c r="AJ226" s="355"/>
      <c r="AK226" s="355"/>
      <c r="AL226" s="355"/>
      <c r="AM226" s="355"/>
      <c r="AN226" s="275"/>
      <c r="AO226" s="275"/>
      <c r="AP226" s="355"/>
      <c r="AQ226" s="355"/>
      <c r="AR226" s="355"/>
      <c r="AS226" s="275"/>
      <c r="AT226" s="355"/>
      <c r="AU226" s="355"/>
      <c r="AV226" s="355"/>
      <c r="AW226" s="303">
        <f>SUM(X228:AV228)</f>
        <v>0</v>
      </c>
      <c r="AX226" s="227">
        <f>SUM(AW226,U228:W228,T226,B226:C228)</f>
        <v>111</v>
      </c>
    </row>
    <row r="227" ht="13.5" customHeight="true" spans="1:50">
      <c r="A227" s="334"/>
      <c r="B227" s="274"/>
      <c r="C227" s="303"/>
      <c r="D227" s="335"/>
      <c r="E227" s="338"/>
      <c r="F227" s="268"/>
      <c r="G227" s="268">
        <v>6</v>
      </c>
      <c r="H227" s="268"/>
      <c r="I227" s="268"/>
      <c r="J227" s="338"/>
      <c r="K227" s="338"/>
      <c r="L227" s="268"/>
      <c r="M227" s="268"/>
      <c r="N227" s="268"/>
      <c r="O227" s="268"/>
      <c r="P227" s="338"/>
      <c r="Q227" s="268"/>
      <c r="R227" s="268">
        <v>12</v>
      </c>
      <c r="S227" s="268">
        <v>12</v>
      </c>
      <c r="T227" s="274"/>
      <c r="U227" s="338"/>
      <c r="V227" s="338">
        <v>12</v>
      </c>
      <c r="W227" s="285">
        <v>12</v>
      </c>
      <c r="X227" s="354"/>
      <c r="Y227" s="356"/>
      <c r="Z227" s="356"/>
      <c r="AA227" s="356"/>
      <c r="AB227" s="356"/>
      <c r="AC227" s="356"/>
      <c r="AD227" s="356"/>
      <c r="AE227" s="356"/>
      <c r="AF227" s="356"/>
      <c r="AG227" s="356"/>
      <c r="AH227" s="356"/>
      <c r="AI227" s="356"/>
      <c r="AJ227" s="356"/>
      <c r="AK227" s="356"/>
      <c r="AL227" s="356"/>
      <c r="AM227" s="356"/>
      <c r="AN227" s="284"/>
      <c r="AO227" s="284"/>
      <c r="AP227" s="356"/>
      <c r="AQ227" s="356"/>
      <c r="AR227" s="356"/>
      <c r="AS227" s="284"/>
      <c r="AT227" s="356"/>
      <c r="AU227" s="356"/>
      <c r="AV227" s="356"/>
      <c r="AW227" s="303"/>
      <c r="AX227" s="227"/>
    </row>
    <row r="228" spans="1:50">
      <c r="A228" s="336"/>
      <c r="B228" s="275"/>
      <c r="C228" s="304"/>
      <c r="D228" s="319">
        <f t="shared" ref="D228:H228" si="226">SUM(D226:D227)</f>
        <v>0</v>
      </c>
      <c r="E228" s="319">
        <f t="shared" si="226"/>
        <v>0</v>
      </c>
      <c r="F228" s="319">
        <f t="shared" si="226"/>
        <v>0</v>
      </c>
      <c r="G228" s="319">
        <f t="shared" si="226"/>
        <v>14</v>
      </c>
      <c r="H228" s="319">
        <f t="shared" si="226"/>
        <v>0</v>
      </c>
      <c r="I228" s="319">
        <f t="shared" ref="I228:S228" si="227">SUM(I226:I227)</f>
        <v>0</v>
      </c>
      <c r="J228" s="319">
        <f t="shared" si="227"/>
        <v>0</v>
      </c>
      <c r="K228" s="319">
        <f t="shared" si="227"/>
        <v>0</v>
      </c>
      <c r="L228" s="319">
        <f t="shared" si="227"/>
        <v>0</v>
      </c>
      <c r="M228" s="319">
        <f t="shared" si="227"/>
        <v>0</v>
      </c>
      <c r="N228" s="319">
        <f t="shared" si="227"/>
        <v>0</v>
      </c>
      <c r="O228" s="319">
        <f t="shared" si="227"/>
        <v>0</v>
      </c>
      <c r="P228" s="319">
        <f t="shared" si="227"/>
        <v>0</v>
      </c>
      <c r="Q228" s="319">
        <f t="shared" si="227"/>
        <v>0</v>
      </c>
      <c r="R228" s="319">
        <f t="shared" si="227"/>
        <v>30</v>
      </c>
      <c r="S228" s="319">
        <f t="shared" si="227"/>
        <v>12</v>
      </c>
      <c r="T228" s="275"/>
      <c r="U228" s="319">
        <f t="shared" ref="U228:AV228" si="228">SUM(U226:U227)</f>
        <v>0</v>
      </c>
      <c r="V228" s="319">
        <f t="shared" si="228"/>
        <v>27</v>
      </c>
      <c r="W228" s="288">
        <f t="shared" si="228"/>
        <v>28</v>
      </c>
      <c r="X228" s="289">
        <f t="shared" si="228"/>
        <v>0</v>
      </c>
      <c r="Y228" s="289">
        <f t="shared" si="228"/>
        <v>0</v>
      </c>
      <c r="Z228" s="289">
        <f t="shared" si="228"/>
        <v>0</v>
      </c>
      <c r="AA228" s="289">
        <f t="shared" si="228"/>
        <v>0</v>
      </c>
      <c r="AB228" s="289">
        <f t="shared" si="228"/>
        <v>0</v>
      </c>
      <c r="AC228" s="289">
        <f t="shared" si="228"/>
        <v>0</v>
      </c>
      <c r="AD228" s="289">
        <f t="shared" si="228"/>
        <v>0</v>
      </c>
      <c r="AE228" s="289">
        <f t="shared" si="228"/>
        <v>0</v>
      </c>
      <c r="AF228" s="289">
        <f t="shared" si="228"/>
        <v>0</v>
      </c>
      <c r="AG228" s="289">
        <f t="shared" si="228"/>
        <v>0</v>
      </c>
      <c r="AH228" s="289">
        <f t="shared" si="228"/>
        <v>0</v>
      </c>
      <c r="AI228" s="289">
        <f t="shared" si="228"/>
        <v>0</v>
      </c>
      <c r="AJ228" s="289">
        <f t="shared" si="228"/>
        <v>0</v>
      </c>
      <c r="AK228" s="289">
        <f t="shared" si="228"/>
        <v>0</v>
      </c>
      <c r="AL228" s="289">
        <f t="shared" si="228"/>
        <v>0</v>
      </c>
      <c r="AM228" s="289">
        <f t="shared" si="228"/>
        <v>0</v>
      </c>
      <c r="AN228" s="289">
        <f t="shared" si="228"/>
        <v>0</v>
      </c>
      <c r="AO228" s="289">
        <f t="shared" si="228"/>
        <v>0</v>
      </c>
      <c r="AP228" s="289">
        <f t="shared" si="228"/>
        <v>0</v>
      </c>
      <c r="AQ228" s="289">
        <f t="shared" si="228"/>
        <v>0</v>
      </c>
      <c r="AR228" s="289">
        <f t="shared" si="228"/>
        <v>0</v>
      </c>
      <c r="AS228" s="289">
        <f t="shared" si="228"/>
        <v>0</v>
      </c>
      <c r="AT228" s="289">
        <f t="shared" si="228"/>
        <v>0</v>
      </c>
      <c r="AU228" s="289">
        <f t="shared" si="228"/>
        <v>0</v>
      </c>
      <c r="AV228" s="289">
        <f t="shared" si="228"/>
        <v>0</v>
      </c>
      <c r="AW228" s="304"/>
      <c r="AX228" s="210"/>
    </row>
    <row r="229" ht="18" customHeight="true" spans="1:50">
      <c r="A229" s="188" t="s">
        <v>119</v>
      </c>
      <c r="B229" s="332"/>
      <c r="C229" s="333"/>
      <c r="D229" s="283"/>
      <c r="E229" s="265"/>
      <c r="F229" s="265"/>
      <c r="G229" s="275"/>
      <c r="H229" s="265">
        <v>16</v>
      </c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74">
        <f>SUM(LARGE(D231:S231,{1,2,3,4,5,6,7}))</f>
        <v>28</v>
      </c>
      <c r="U229" s="265"/>
      <c r="V229" s="265"/>
      <c r="W229" s="282"/>
      <c r="X229" s="283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  <c r="AJ229" s="265"/>
      <c r="AK229" s="265"/>
      <c r="AL229" s="265"/>
      <c r="AM229" s="265"/>
      <c r="AN229" s="275"/>
      <c r="AO229" s="275"/>
      <c r="AP229" s="265"/>
      <c r="AQ229" s="265"/>
      <c r="AR229" s="265"/>
      <c r="AS229" s="275"/>
      <c r="AT229" s="265"/>
      <c r="AU229" s="265"/>
      <c r="AV229" s="265"/>
      <c r="AW229" s="303">
        <f>SUM(X231:AV231)</f>
        <v>0</v>
      </c>
      <c r="AX229" s="227">
        <f>SUM(AW229,U231:W231,T229,B229:C231)</f>
        <v>40</v>
      </c>
    </row>
    <row r="230" s="321" customFormat="true" ht="18" customHeight="true" spans="1:50">
      <c r="A230" s="351"/>
      <c r="B230" s="274"/>
      <c r="C230" s="303"/>
      <c r="D230" s="335"/>
      <c r="E230" s="338"/>
      <c r="F230" s="268"/>
      <c r="G230" s="268"/>
      <c r="H230" s="268">
        <v>12</v>
      </c>
      <c r="I230" s="268"/>
      <c r="J230" s="338"/>
      <c r="K230" s="338"/>
      <c r="L230" s="268"/>
      <c r="M230" s="268"/>
      <c r="N230" s="268"/>
      <c r="O230" s="268"/>
      <c r="P230" s="338"/>
      <c r="Q230" s="268"/>
      <c r="R230" s="268"/>
      <c r="S230" s="268"/>
      <c r="T230" s="274"/>
      <c r="U230" s="338"/>
      <c r="V230" s="338">
        <v>12</v>
      </c>
      <c r="W230" s="285"/>
      <c r="X230" s="286"/>
      <c r="Y230" s="284"/>
      <c r="Z230" s="284"/>
      <c r="AA230" s="284"/>
      <c r="AB230" s="284"/>
      <c r="AC230" s="284"/>
      <c r="AD230" s="284"/>
      <c r="AE230" s="284"/>
      <c r="AF230" s="284"/>
      <c r="AG230" s="284"/>
      <c r="AH230" s="284"/>
      <c r="AI230" s="284"/>
      <c r="AJ230" s="284"/>
      <c r="AK230" s="284"/>
      <c r="AL230" s="284"/>
      <c r="AM230" s="284"/>
      <c r="AN230" s="284"/>
      <c r="AO230" s="284"/>
      <c r="AP230" s="284"/>
      <c r="AQ230" s="284"/>
      <c r="AR230" s="284"/>
      <c r="AS230" s="284"/>
      <c r="AT230" s="284"/>
      <c r="AU230" s="284"/>
      <c r="AV230" s="284"/>
      <c r="AW230" s="303"/>
      <c r="AX230" s="227"/>
    </row>
    <row r="231" s="321" customFormat="true" ht="18" customHeight="true" spans="1:50">
      <c r="A231" s="359"/>
      <c r="B231" s="275"/>
      <c r="C231" s="304"/>
      <c r="D231" s="319">
        <f t="shared" ref="D231:H231" si="229">SUM(D229:D230)</f>
        <v>0</v>
      </c>
      <c r="E231" s="319">
        <f t="shared" si="229"/>
        <v>0</v>
      </c>
      <c r="F231" s="319">
        <f t="shared" si="229"/>
        <v>0</v>
      </c>
      <c r="G231" s="319">
        <f t="shared" si="229"/>
        <v>0</v>
      </c>
      <c r="H231" s="319">
        <f t="shared" si="229"/>
        <v>28</v>
      </c>
      <c r="I231" s="319">
        <f t="shared" ref="I231:S231" si="230">SUM(I229:I230)</f>
        <v>0</v>
      </c>
      <c r="J231" s="319">
        <f t="shared" si="230"/>
        <v>0</v>
      </c>
      <c r="K231" s="319">
        <f t="shared" si="230"/>
        <v>0</v>
      </c>
      <c r="L231" s="319">
        <f t="shared" si="230"/>
        <v>0</v>
      </c>
      <c r="M231" s="319">
        <f t="shared" si="230"/>
        <v>0</v>
      </c>
      <c r="N231" s="319">
        <f t="shared" si="230"/>
        <v>0</v>
      </c>
      <c r="O231" s="319">
        <f t="shared" si="230"/>
        <v>0</v>
      </c>
      <c r="P231" s="319">
        <f t="shared" si="230"/>
        <v>0</v>
      </c>
      <c r="Q231" s="319">
        <f t="shared" si="230"/>
        <v>0</v>
      </c>
      <c r="R231" s="319">
        <f t="shared" si="230"/>
        <v>0</v>
      </c>
      <c r="S231" s="319">
        <f t="shared" si="230"/>
        <v>0</v>
      </c>
      <c r="T231" s="275"/>
      <c r="U231" s="319">
        <f t="shared" ref="U231:AV231" si="231">SUM(U229:U230)</f>
        <v>0</v>
      </c>
      <c r="V231" s="319">
        <f t="shared" si="231"/>
        <v>12</v>
      </c>
      <c r="W231" s="288">
        <f t="shared" si="231"/>
        <v>0</v>
      </c>
      <c r="X231" s="289">
        <f t="shared" si="231"/>
        <v>0</v>
      </c>
      <c r="Y231" s="289">
        <f t="shared" si="231"/>
        <v>0</v>
      </c>
      <c r="Z231" s="289">
        <f t="shared" si="231"/>
        <v>0</v>
      </c>
      <c r="AA231" s="289">
        <f t="shared" si="231"/>
        <v>0</v>
      </c>
      <c r="AB231" s="289">
        <f t="shared" si="231"/>
        <v>0</v>
      </c>
      <c r="AC231" s="289">
        <f t="shared" si="231"/>
        <v>0</v>
      </c>
      <c r="AD231" s="289">
        <f t="shared" si="231"/>
        <v>0</v>
      </c>
      <c r="AE231" s="289">
        <f t="shared" si="231"/>
        <v>0</v>
      </c>
      <c r="AF231" s="289">
        <f t="shared" si="231"/>
        <v>0</v>
      </c>
      <c r="AG231" s="289">
        <f t="shared" si="231"/>
        <v>0</v>
      </c>
      <c r="AH231" s="289">
        <f t="shared" si="231"/>
        <v>0</v>
      </c>
      <c r="AI231" s="289">
        <f t="shared" si="231"/>
        <v>0</v>
      </c>
      <c r="AJ231" s="289">
        <f t="shared" si="231"/>
        <v>0</v>
      </c>
      <c r="AK231" s="289">
        <f t="shared" si="231"/>
        <v>0</v>
      </c>
      <c r="AL231" s="289">
        <f t="shared" si="231"/>
        <v>0</v>
      </c>
      <c r="AM231" s="289">
        <f t="shared" si="231"/>
        <v>0</v>
      </c>
      <c r="AN231" s="289">
        <f t="shared" si="231"/>
        <v>0</v>
      </c>
      <c r="AO231" s="289">
        <f t="shared" si="231"/>
        <v>0</v>
      </c>
      <c r="AP231" s="289">
        <f t="shared" si="231"/>
        <v>0</v>
      </c>
      <c r="AQ231" s="289">
        <f t="shared" si="231"/>
        <v>0</v>
      </c>
      <c r="AR231" s="289">
        <f t="shared" si="231"/>
        <v>0</v>
      </c>
      <c r="AS231" s="289">
        <f t="shared" si="231"/>
        <v>0</v>
      </c>
      <c r="AT231" s="289">
        <f t="shared" si="231"/>
        <v>0</v>
      </c>
      <c r="AU231" s="289">
        <f t="shared" si="231"/>
        <v>0</v>
      </c>
      <c r="AV231" s="289">
        <f t="shared" si="231"/>
        <v>0</v>
      </c>
      <c r="AW231" s="304"/>
      <c r="AX231" s="210"/>
    </row>
    <row r="232" ht="14.1" customHeight="true" spans="1:50">
      <c r="A232" s="364" t="s">
        <v>120</v>
      </c>
      <c r="B232" s="365"/>
      <c r="C232" s="366"/>
      <c r="D232" s="353"/>
      <c r="E232" s="355"/>
      <c r="F232" s="355"/>
      <c r="G232" s="275">
        <v>3</v>
      </c>
      <c r="H232" s="265">
        <v>9</v>
      </c>
      <c r="I232" s="355"/>
      <c r="J232" s="355"/>
      <c r="K232" s="355"/>
      <c r="L232" s="355"/>
      <c r="M232" s="355"/>
      <c r="N232" s="355"/>
      <c r="O232" s="355"/>
      <c r="P232" s="355"/>
      <c r="Q232" s="355"/>
      <c r="R232" s="355"/>
      <c r="S232" s="355"/>
      <c r="T232" s="371">
        <f>SUM(LARGE(D234:S234,{1,2,3,4,5,6,7}))</f>
        <v>30</v>
      </c>
      <c r="U232" s="355"/>
      <c r="V232" s="355"/>
      <c r="W232" s="366">
        <v>0</v>
      </c>
      <c r="X232" s="353"/>
      <c r="Y232" s="355"/>
      <c r="Z232" s="355"/>
      <c r="AA232" s="355"/>
      <c r="AB232" s="355"/>
      <c r="AC232" s="355"/>
      <c r="AD232" s="355"/>
      <c r="AE232" s="355"/>
      <c r="AF232" s="355"/>
      <c r="AG232" s="355"/>
      <c r="AH232" s="355"/>
      <c r="AI232" s="355"/>
      <c r="AJ232" s="355"/>
      <c r="AK232" s="355"/>
      <c r="AL232" s="355"/>
      <c r="AM232" s="355"/>
      <c r="AN232" s="355"/>
      <c r="AO232" s="355"/>
      <c r="AP232" s="355"/>
      <c r="AQ232" s="355"/>
      <c r="AR232" s="355"/>
      <c r="AS232" s="355"/>
      <c r="AT232" s="355"/>
      <c r="AU232" s="355"/>
      <c r="AV232" s="378"/>
      <c r="AW232" s="303">
        <f>SUM(U234:AV234)</f>
        <v>0</v>
      </c>
      <c r="AX232" s="227">
        <f>SUM(AW232,U234:W234,T232,B232:C234)</f>
        <v>30</v>
      </c>
    </row>
    <row r="233" spans="1:50">
      <c r="A233" s="364"/>
      <c r="B233" s="365"/>
      <c r="C233" s="366"/>
      <c r="D233" s="367"/>
      <c r="E233" s="369"/>
      <c r="F233" s="369"/>
      <c r="G233" s="268">
        <v>6</v>
      </c>
      <c r="H233" s="268">
        <v>12</v>
      </c>
      <c r="I233" s="369"/>
      <c r="J233" s="369"/>
      <c r="K233" s="369"/>
      <c r="L233" s="369"/>
      <c r="M233" s="369"/>
      <c r="N233" s="369"/>
      <c r="O233" s="369"/>
      <c r="P233" s="369"/>
      <c r="Q233" s="369"/>
      <c r="R233" s="369"/>
      <c r="S233" s="369"/>
      <c r="T233" s="371"/>
      <c r="U233" s="369"/>
      <c r="V233" s="369"/>
      <c r="W233" s="372">
        <v>0</v>
      </c>
      <c r="X233" s="373"/>
      <c r="Y233" s="376"/>
      <c r="Z233" s="376"/>
      <c r="AA233" s="376"/>
      <c r="AB233" s="376"/>
      <c r="AC233" s="376"/>
      <c r="AD233" s="376"/>
      <c r="AE233" s="376"/>
      <c r="AF233" s="376"/>
      <c r="AG233" s="376"/>
      <c r="AH233" s="376"/>
      <c r="AI233" s="376"/>
      <c r="AJ233" s="376"/>
      <c r="AK233" s="376"/>
      <c r="AL233" s="376"/>
      <c r="AM233" s="376"/>
      <c r="AN233" s="376"/>
      <c r="AO233" s="376"/>
      <c r="AP233" s="376"/>
      <c r="AQ233" s="376"/>
      <c r="AR233" s="376"/>
      <c r="AS233" s="376"/>
      <c r="AT233" s="376"/>
      <c r="AU233" s="376"/>
      <c r="AV233" s="379"/>
      <c r="AW233" s="303"/>
      <c r="AX233" s="227"/>
    </row>
    <row r="234" spans="1:50">
      <c r="A234" s="364"/>
      <c r="B234" s="365"/>
      <c r="C234" s="366"/>
      <c r="D234" s="368">
        <f t="shared" ref="D234:H234" si="232">SUM(D232:D233)</f>
        <v>0</v>
      </c>
      <c r="E234" s="370">
        <f t="shared" si="232"/>
        <v>0</v>
      </c>
      <c r="F234" s="370">
        <f t="shared" si="232"/>
        <v>0</v>
      </c>
      <c r="G234" s="370">
        <f t="shared" si="232"/>
        <v>9</v>
      </c>
      <c r="H234" s="370">
        <f t="shared" si="232"/>
        <v>21</v>
      </c>
      <c r="I234" s="370">
        <f t="shared" ref="I234:S234" si="233">SUM(I232:I233)</f>
        <v>0</v>
      </c>
      <c r="J234" s="370">
        <f t="shared" si="233"/>
        <v>0</v>
      </c>
      <c r="K234" s="370">
        <f t="shared" si="233"/>
        <v>0</v>
      </c>
      <c r="L234" s="370">
        <f t="shared" si="233"/>
        <v>0</v>
      </c>
      <c r="M234" s="370">
        <f t="shared" si="233"/>
        <v>0</v>
      </c>
      <c r="N234" s="370">
        <f t="shared" si="233"/>
        <v>0</v>
      </c>
      <c r="O234" s="370">
        <f t="shared" si="233"/>
        <v>0</v>
      </c>
      <c r="P234" s="370">
        <f t="shared" si="233"/>
        <v>0</v>
      </c>
      <c r="Q234" s="370">
        <f t="shared" si="233"/>
        <v>0</v>
      </c>
      <c r="R234" s="370">
        <f t="shared" si="233"/>
        <v>0</v>
      </c>
      <c r="S234" s="370">
        <f t="shared" si="233"/>
        <v>0</v>
      </c>
      <c r="T234" s="371"/>
      <c r="U234" s="370">
        <f t="shared" ref="U234:AV234" si="234">SUM(U232:U233)</f>
        <v>0</v>
      </c>
      <c r="V234" s="370">
        <f t="shared" si="234"/>
        <v>0</v>
      </c>
      <c r="W234" s="374">
        <f t="shared" si="234"/>
        <v>0</v>
      </c>
      <c r="X234" s="375">
        <f t="shared" si="234"/>
        <v>0</v>
      </c>
      <c r="Y234" s="377">
        <f t="shared" si="234"/>
        <v>0</v>
      </c>
      <c r="Z234" s="377">
        <f t="shared" si="234"/>
        <v>0</v>
      </c>
      <c r="AA234" s="377">
        <f t="shared" si="234"/>
        <v>0</v>
      </c>
      <c r="AB234" s="377">
        <f t="shared" si="234"/>
        <v>0</v>
      </c>
      <c r="AC234" s="377">
        <f t="shared" si="234"/>
        <v>0</v>
      </c>
      <c r="AD234" s="377">
        <f t="shared" si="234"/>
        <v>0</v>
      </c>
      <c r="AE234" s="377">
        <f t="shared" si="234"/>
        <v>0</v>
      </c>
      <c r="AF234" s="377">
        <f t="shared" si="234"/>
        <v>0</v>
      </c>
      <c r="AG234" s="377">
        <f t="shared" si="234"/>
        <v>0</v>
      </c>
      <c r="AH234" s="377">
        <f t="shared" si="234"/>
        <v>0</v>
      </c>
      <c r="AI234" s="377">
        <f t="shared" si="234"/>
        <v>0</v>
      </c>
      <c r="AJ234" s="377">
        <f t="shared" si="234"/>
        <v>0</v>
      </c>
      <c r="AK234" s="377">
        <f t="shared" si="234"/>
        <v>0</v>
      </c>
      <c r="AL234" s="377">
        <f t="shared" si="234"/>
        <v>0</v>
      </c>
      <c r="AM234" s="377">
        <f t="shared" si="234"/>
        <v>0</v>
      </c>
      <c r="AN234" s="377">
        <f t="shared" si="234"/>
        <v>0</v>
      </c>
      <c r="AO234" s="377">
        <f t="shared" si="234"/>
        <v>0</v>
      </c>
      <c r="AP234" s="377">
        <f t="shared" si="234"/>
        <v>0</v>
      </c>
      <c r="AQ234" s="377">
        <f t="shared" si="234"/>
        <v>0</v>
      </c>
      <c r="AR234" s="377">
        <f t="shared" si="234"/>
        <v>0</v>
      </c>
      <c r="AS234" s="377">
        <f t="shared" si="234"/>
        <v>0</v>
      </c>
      <c r="AT234" s="377">
        <f t="shared" si="234"/>
        <v>0</v>
      </c>
      <c r="AU234" s="377">
        <f t="shared" si="234"/>
        <v>0</v>
      </c>
      <c r="AV234" s="377">
        <f t="shared" si="234"/>
        <v>0</v>
      </c>
      <c r="AW234" s="304"/>
      <c r="AX234" s="210"/>
    </row>
    <row r="235" ht="16.5" customHeight="true" spans="1:50">
      <c r="A235" s="187" t="s">
        <v>121</v>
      </c>
      <c r="B235" s="332"/>
      <c r="C235" s="333"/>
      <c r="D235" s="283"/>
      <c r="E235" s="265"/>
      <c r="F235" s="265"/>
      <c r="G235" s="275"/>
      <c r="H235" s="265"/>
      <c r="I235" s="265"/>
      <c r="J235" s="265"/>
      <c r="K235" s="265"/>
      <c r="L235" s="265">
        <v>9</v>
      </c>
      <c r="M235" s="265"/>
      <c r="N235" s="265"/>
      <c r="O235" s="265"/>
      <c r="P235" s="265"/>
      <c r="Q235" s="265"/>
      <c r="R235" s="265"/>
      <c r="S235" s="265"/>
      <c r="T235" s="274">
        <f>SUM(LARGE(D237:S237,{1,2,3,4,5,6,7}))</f>
        <v>21</v>
      </c>
      <c r="U235" s="265"/>
      <c r="V235" s="265"/>
      <c r="W235" s="282"/>
      <c r="X235" s="283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  <c r="AJ235" s="265"/>
      <c r="AK235" s="265"/>
      <c r="AL235" s="265"/>
      <c r="AM235" s="265"/>
      <c r="AN235" s="275"/>
      <c r="AO235" s="275"/>
      <c r="AP235" s="265"/>
      <c r="AQ235" s="265"/>
      <c r="AR235" s="265"/>
      <c r="AS235" s="275"/>
      <c r="AT235" s="265"/>
      <c r="AU235" s="265"/>
      <c r="AV235" s="265"/>
      <c r="AW235" s="303">
        <f>SUM(X237:AV237)</f>
        <v>0</v>
      </c>
      <c r="AX235" s="227">
        <f>SUM(AW235,U237:W237,T235,B235:C237)</f>
        <v>27</v>
      </c>
    </row>
    <row r="236" s="321" customFormat="true" ht="18" customHeight="true" spans="1:50">
      <c r="A236" s="334"/>
      <c r="B236" s="274"/>
      <c r="C236" s="303"/>
      <c r="D236" s="335"/>
      <c r="E236" s="338"/>
      <c r="F236" s="268"/>
      <c r="G236" s="268"/>
      <c r="H236" s="268"/>
      <c r="I236" s="268"/>
      <c r="J236" s="338"/>
      <c r="K236" s="338"/>
      <c r="L236" s="268">
        <v>12</v>
      </c>
      <c r="M236" s="268"/>
      <c r="N236" s="268"/>
      <c r="O236" s="268"/>
      <c r="P236" s="338"/>
      <c r="Q236" s="268"/>
      <c r="R236" s="268"/>
      <c r="S236" s="268"/>
      <c r="T236" s="274"/>
      <c r="U236" s="338"/>
      <c r="V236" s="338">
        <v>6</v>
      </c>
      <c r="W236" s="285"/>
      <c r="X236" s="286"/>
      <c r="Y236" s="284"/>
      <c r="Z236" s="284"/>
      <c r="AA236" s="284"/>
      <c r="AB236" s="284"/>
      <c r="AC236" s="284"/>
      <c r="AD236" s="284"/>
      <c r="AE236" s="284"/>
      <c r="AF236" s="284"/>
      <c r="AG236" s="284"/>
      <c r="AH236" s="284"/>
      <c r="AI236" s="284"/>
      <c r="AJ236" s="284"/>
      <c r="AK236" s="284"/>
      <c r="AL236" s="284"/>
      <c r="AM236" s="284"/>
      <c r="AN236" s="284"/>
      <c r="AO236" s="284"/>
      <c r="AP236" s="284"/>
      <c r="AQ236" s="284"/>
      <c r="AR236" s="284"/>
      <c r="AS236" s="284"/>
      <c r="AT236" s="284"/>
      <c r="AU236" s="284"/>
      <c r="AV236" s="284"/>
      <c r="AW236" s="303"/>
      <c r="AX236" s="227"/>
    </row>
    <row r="237" s="321" customFormat="true" ht="18" customHeight="true" spans="1:50">
      <c r="A237" s="336"/>
      <c r="B237" s="275"/>
      <c r="C237" s="304"/>
      <c r="D237" s="319">
        <f t="shared" ref="D237:H237" si="235">SUM(D235:D236)</f>
        <v>0</v>
      </c>
      <c r="E237" s="319">
        <f t="shared" si="235"/>
        <v>0</v>
      </c>
      <c r="F237" s="319">
        <f t="shared" si="235"/>
        <v>0</v>
      </c>
      <c r="G237" s="319">
        <f t="shared" si="235"/>
        <v>0</v>
      </c>
      <c r="H237" s="319">
        <f t="shared" si="235"/>
        <v>0</v>
      </c>
      <c r="I237" s="319">
        <f t="shared" ref="I237:S237" si="236">SUM(I235:I236)</f>
        <v>0</v>
      </c>
      <c r="J237" s="319">
        <f t="shared" si="236"/>
        <v>0</v>
      </c>
      <c r="K237" s="319">
        <f t="shared" si="236"/>
        <v>0</v>
      </c>
      <c r="L237" s="370">
        <f t="shared" si="236"/>
        <v>21</v>
      </c>
      <c r="M237" s="319">
        <f t="shared" si="236"/>
        <v>0</v>
      </c>
      <c r="N237" s="319">
        <f t="shared" si="236"/>
        <v>0</v>
      </c>
      <c r="O237" s="319">
        <f t="shared" si="236"/>
        <v>0</v>
      </c>
      <c r="P237" s="319">
        <f t="shared" si="236"/>
        <v>0</v>
      </c>
      <c r="Q237" s="319">
        <f t="shared" si="236"/>
        <v>0</v>
      </c>
      <c r="R237" s="319">
        <f t="shared" si="236"/>
        <v>0</v>
      </c>
      <c r="S237" s="319">
        <f t="shared" si="236"/>
        <v>0</v>
      </c>
      <c r="T237" s="275"/>
      <c r="U237" s="319">
        <f t="shared" ref="U237:AV237" si="237">SUM(U235:U236)</f>
        <v>0</v>
      </c>
      <c r="V237" s="319">
        <f t="shared" si="237"/>
        <v>6</v>
      </c>
      <c r="W237" s="288">
        <f t="shared" si="237"/>
        <v>0</v>
      </c>
      <c r="X237" s="289">
        <f t="shared" si="237"/>
        <v>0</v>
      </c>
      <c r="Y237" s="289">
        <f t="shared" si="237"/>
        <v>0</v>
      </c>
      <c r="Z237" s="289">
        <f t="shared" si="237"/>
        <v>0</v>
      </c>
      <c r="AA237" s="289">
        <f t="shared" si="237"/>
        <v>0</v>
      </c>
      <c r="AB237" s="289">
        <f t="shared" si="237"/>
        <v>0</v>
      </c>
      <c r="AC237" s="289">
        <f t="shared" si="237"/>
        <v>0</v>
      </c>
      <c r="AD237" s="289">
        <f t="shared" si="237"/>
        <v>0</v>
      </c>
      <c r="AE237" s="289">
        <f t="shared" si="237"/>
        <v>0</v>
      </c>
      <c r="AF237" s="289">
        <f t="shared" si="237"/>
        <v>0</v>
      </c>
      <c r="AG237" s="289">
        <f t="shared" si="237"/>
        <v>0</v>
      </c>
      <c r="AH237" s="289">
        <f t="shared" si="237"/>
        <v>0</v>
      </c>
      <c r="AI237" s="289">
        <f t="shared" si="237"/>
        <v>0</v>
      </c>
      <c r="AJ237" s="289">
        <f t="shared" si="237"/>
        <v>0</v>
      </c>
      <c r="AK237" s="289">
        <f t="shared" si="237"/>
        <v>0</v>
      </c>
      <c r="AL237" s="289">
        <f t="shared" si="237"/>
        <v>0</v>
      </c>
      <c r="AM237" s="289">
        <f t="shared" si="237"/>
        <v>0</v>
      </c>
      <c r="AN237" s="289">
        <f t="shared" si="237"/>
        <v>0</v>
      </c>
      <c r="AO237" s="289">
        <f t="shared" si="237"/>
        <v>0</v>
      </c>
      <c r="AP237" s="289">
        <f t="shared" si="237"/>
        <v>0</v>
      </c>
      <c r="AQ237" s="289">
        <f t="shared" si="237"/>
        <v>0</v>
      </c>
      <c r="AR237" s="289">
        <f t="shared" si="237"/>
        <v>0</v>
      </c>
      <c r="AS237" s="289">
        <f t="shared" si="237"/>
        <v>0</v>
      </c>
      <c r="AT237" s="289">
        <f t="shared" si="237"/>
        <v>0</v>
      </c>
      <c r="AU237" s="289">
        <f t="shared" si="237"/>
        <v>0</v>
      </c>
      <c r="AV237" s="289">
        <f t="shared" si="237"/>
        <v>0</v>
      </c>
      <c r="AW237" s="304"/>
      <c r="AX237" s="210"/>
    </row>
    <row r="238" ht="18" customHeight="true" spans="1:50">
      <c r="A238" s="187" t="s">
        <v>122</v>
      </c>
      <c r="B238" s="332">
        <v>60</v>
      </c>
      <c r="C238" s="333"/>
      <c r="D238" s="283">
        <v>8</v>
      </c>
      <c r="E238" s="265"/>
      <c r="F238" s="265"/>
      <c r="G238" s="275">
        <v>3</v>
      </c>
      <c r="H238" s="265">
        <v>3</v>
      </c>
      <c r="I238" s="265"/>
      <c r="J238" s="265"/>
      <c r="K238" s="265"/>
      <c r="L238" s="265"/>
      <c r="M238" s="265"/>
      <c r="N238" s="265"/>
      <c r="O238" s="265"/>
      <c r="P238" s="265"/>
      <c r="Q238" s="265"/>
      <c r="R238" s="265">
        <v>18</v>
      </c>
      <c r="S238" s="265"/>
      <c r="T238" s="274">
        <f>SUM(LARGE(D240:S240,{1,2,3,4,5,6,7}))</f>
        <v>74</v>
      </c>
      <c r="U238" s="265"/>
      <c r="V238" s="265">
        <v>1</v>
      </c>
      <c r="W238" s="282">
        <v>16</v>
      </c>
      <c r="X238" s="283"/>
      <c r="Y238" s="265"/>
      <c r="Z238" s="265"/>
      <c r="AA238" s="265"/>
      <c r="AB238" s="265"/>
      <c r="AC238" s="265">
        <v>514</v>
      </c>
      <c r="AD238" s="265"/>
      <c r="AE238" s="265"/>
      <c r="AF238" s="265"/>
      <c r="AG238" s="265"/>
      <c r="AH238" s="265"/>
      <c r="AI238" s="265"/>
      <c r="AJ238" s="265"/>
      <c r="AK238" s="265"/>
      <c r="AL238" s="265"/>
      <c r="AM238" s="265"/>
      <c r="AN238" s="275"/>
      <c r="AO238" s="275">
        <v>39.8</v>
      </c>
      <c r="AP238" s="265"/>
      <c r="AQ238" s="265"/>
      <c r="AR238" s="265"/>
      <c r="AS238" s="275"/>
      <c r="AT238" s="265">
        <v>16</v>
      </c>
      <c r="AU238" s="265"/>
      <c r="AV238" s="265"/>
      <c r="AW238" s="303">
        <f>SUM(X240:AV240)</f>
        <v>697.8</v>
      </c>
      <c r="AX238" s="227">
        <f>SUM(AW238,U240:W240,T238,B238:C240)</f>
        <v>872.8</v>
      </c>
    </row>
    <row r="239" s="321" customFormat="true" ht="18" customHeight="true" spans="1:50">
      <c r="A239" s="334"/>
      <c r="B239" s="274"/>
      <c r="C239" s="303"/>
      <c r="D239" s="335">
        <v>12</v>
      </c>
      <c r="E239" s="338"/>
      <c r="F239" s="268"/>
      <c r="G239" s="268">
        <v>6</v>
      </c>
      <c r="H239" s="268">
        <v>12</v>
      </c>
      <c r="I239" s="268"/>
      <c r="J239" s="338"/>
      <c r="K239" s="338"/>
      <c r="L239" s="268"/>
      <c r="M239" s="268"/>
      <c r="N239" s="268"/>
      <c r="O239" s="268"/>
      <c r="P239" s="338"/>
      <c r="Q239" s="268"/>
      <c r="R239" s="268">
        <v>12</v>
      </c>
      <c r="S239" s="268"/>
      <c r="T239" s="274"/>
      <c r="U239" s="338"/>
      <c r="V239" s="338">
        <v>12</v>
      </c>
      <c r="W239" s="285">
        <v>12</v>
      </c>
      <c r="X239" s="286"/>
      <c r="Y239" s="284"/>
      <c r="Z239" s="284"/>
      <c r="AA239" s="284"/>
      <c r="AB239" s="284"/>
      <c r="AC239" s="284">
        <v>64</v>
      </c>
      <c r="AD239" s="284"/>
      <c r="AE239" s="284"/>
      <c r="AF239" s="284"/>
      <c r="AG239" s="284"/>
      <c r="AH239" s="284"/>
      <c r="AI239" s="284"/>
      <c r="AJ239" s="284"/>
      <c r="AK239" s="284"/>
      <c r="AL239" s="284"/>
      <c r="AM239" s="284"/>
      <c r="AN239" s="284"/>
      <c r="AO239" s="284">
        <v>32</v>
      </c>
      <c r="AP239" s="284"/>
      <c r="AQ239" s="284"/>
      <c r="AR239" s="284"/>
      <c r="AS239" s="284"/>
      <c r="AT239" s="284">
        <v>32</v>
      </c>
      <c r="AU239" s="284"/>
      <c r="AV239" s="284"/>
      <c r="AW239" s="303"/>
      <c r="AX239" s="227"/>
    </row>
    <row r="240" s="321" customFormat="true" ht="18" customHeight="true" spans="1:50">
      <c r="A240" s="336"/>
      <c r="B240" s="275"/>
      <c r="C240" s="304"/>
      <c r="D240" s="319">
        <f t="shared" ref="D240:H240" si="238">SUM(D238:D239)</f>
        <v>20</v>
      </c>
      <c r="E240" s="319">
        <f t="shared" si="238"/>
        <v>0</v>
      </c>
      <c r="F240" s="319">
        <f t="shared" si="238"/>
        <v>0</v>
      </c>
      <c r="G240" s="319">
        <f t="shared" si="238"/>
        <v>9</v>
      </c>
      <c r="H240" s="319">
        <f t="shared" si="238"/>
        <v>15</v>
      </c>
      <c r="I240" s="319">
        <f t="shared" ref="I240:S240" si="239">SUM(I238:I239)</f>
        <v>0</v>
      </c>
      <c r="J240" s="319">
        <f t="shared" si="239"/>
        <v>0</v>
      </c>
      <c r="K240" s="319">
        <f t="shared" si="239"/>
        <v>0</v>
      </c>
      <c r="L240" s="319">
        <f t="shared" si="239"/>
        <v>0</v>
      </c>
      <c r="M240" s="319">
        <f t="shared" si="239"/>
        <v>0</v>
      </c>
      <c r="N240" s="319">
        <f t="shared" si="239"/>
        <v>0</v>
      </c>
      <c r="O240" s="319">
        <f t="shared" si="239"/>
        <v>0</v>
      </c>
      <c r="P240" s="319">
        <f t="shared" si="239"/>
        <v>0</v>
      </c>
      <c r="Q240" s="319">
        <f t="shared" si="239"/>
        <v>0</v>
      </c>
      <c r="R240" s="319">
        <f t="shared" si="239"/>
        <v>30</v>
      </c>
      <c r="S240" s="319">
        <f t="shared" si="239"/>
        <v>0</v>
      </c>
      <c r="T240" s="275"/>
      <c r="U240" s="319">
        <f t="shared" ref="U240:AV240" si="240">SUM(U238:U239)</f>
        <v>0</v>
      </c>
      <c r="V240" s="319">
        <f t="shared" si="240"/>
        <v>13</v>
      </c>
      <c r="W240" s="288">
        <f t="shared" si="240"/>
        <v>28</v>
      </c>
      <c r="X240" s="289">
        <f t="shared" si="240"/>
        <v>0</v>
      </c>
      <c r="Y240" s="289">
        <f t="shared" si="240"/>
        <v>0</v>
      </c>
      <c r="Z240" s="289">
        <f t="shared" si="240"/>
        <v>0</v>
      </c>
      <c r="AA240" s="289">
        <f t="shared" si="240"/>
        <v>0</v>
      </c>
      <c r="AB240" s="289">
        <f t="shared" si="240"/>
        <v>0</v>
      </c>
      <c r="AC240" s="289">
        <f t="shared" si="240"/>
        <v>578</v>
      </c>
      <c r="AD240" s="289">
        <f t="shared" si="240"/>
        <v>0</v>
      </c>
      <c r="AE240" s="289">
        <f t="shared" si="240"/>
        <v>0</v>
      </c>
      <c r="AF240" s="289">
        <f t="shared" si="240"/>
        <v>0</v>
      </c>
      <c r="AG240" s="289">
        <f t="shared" si="240"/>
        <v>0</v>
      </c>
      <c r="AH240" s="289">
        <f t="shared" si="240"/>
        <v>0</v>
      </c>
      <c r="AI240" s="289">
        <f t="shared" si="240"/>
        <v>0</v>
      </c>
      <c r="AJ240" s="289">
        <f t="shared" si="240"/>
        <v>0</v>
      </c>
      <c r="AK240" s="289">
        <f t="shared" si="240"/>
        <v>0</v>
      </c>
      <c r="AL240" s="289">
        <f t="shared" si="240"/>
        <v>0</v>
      </c>
      <c r="AM240" s="289">
        <f t="shared" si="240"/>
        <v>0</v>
      </c>
      <c r="AN240" s="289">
        <f t="shared" si="240"/>
        <v>0</v>
      </c>
      <c r="AO240" s="289">
        <f t="shared" si="240"/>
        <v>71.8</v>
      </c>
      <c r="AP240" s="289">
        <f t="shared" si="240"/>
        <v>0</v>
      </c>
      <c r="AQ240" s="289">
        <f t="shared" si="240"/>
        <v>0</v>
      </c>
      <c r="AR240" s="289">
        <f t="shared" si="240"/>
        <v>0</v>
      </c>
      <c r="AS240" s="289">
        <f t="shared" si="240"/>
        <v>0</v>
      </c>
      <c r="AT240" s="289">
        <f t="shared" si="240"/>
        <v>48</v>
      </c>
      <c r="AU240" s="289">
        <f t="shared" si="240"/>
        <v>0</v>
      </c>
      <c r="AV240" s="289">
        <f t="shared" si="240"/>
        <v>0</v>
      </c>
      <c r="AW240" s="304"/>
      <c r="AX240" s="210"/>
    </row>
    <row r="241" ht="18" customHeight="true" spans="1:50">
      <c r="A241" s="187" t="s">
        <v>123</v>
      </c>
      <c r="B241" s="332"/>
      <c r="C241" s="333"/>
      <c r="D241" s="283"/>
      <c r="E241" s="265"/>
      <c r="F241" s="265"/>
      <c r="G241" s="275"/>
      <c r="H241" s="265">
        <v>3</v>
      </c>
      <c r="I241" s="265"/>
      <c r="J241" s="265"/>
      <c r="K241" s="265"/>
      <c r="L241" s="265">
        <v>9</v>
      </c>
      <c r="M241" s="265"/>
      <c r="N241" s="265"/>
      <c r="O241" s="265"/>
      <c r="P241" s="265"/>
      <c r="Q241" s="265"/>
      <c r="R241" s="265"/>
      <c r="S241" s="265"/>
      <c r="T241" s="274">
        <f>SUM(LARGE(D243:S243,{1,2,3,4,5,6,7}))</f>
        <v>42</v>
      </c>
      <c r="U241" s="265"/>
      <c r="V241" s="265"/>
      <c r="W241" s="282">
        <v>6</v>
      </c>
      <c r="X241" s="283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  <c r="AJ241" s="265"/>
      <c r="AK241" s="265"/>
      <c r="AL241" s="265"/>
      <c r="AM241" s="265"/>
      <c r="AN241" s="275"/>
      <c r="AO241" s="275"/>
      <c r="AP241" s="265"/>
      <c r="AQ241" s="265"/>
      <c r="AR241" s="265"/>
      <c r="AS241" s="275"/>
      <c r="AT241" s="265"/>
      <c r="AU241" s="265"/>
      <c r="AV241" s="265"/>
      <c r="AW241" s="303">
        <f>SUM(X243:AV243)</f>
        <v>0</v>
      </c>
      <c r="AX241" s="227">
        <f>SUM(AW241,U243:W243,T241,B241:C243)</f>
        <v>66</v>
      </c>
    </row>
    <row r="242" s="321" customFormat="true" ht="18" customHeight="true" spans="1:50">
      <c r="A242" s="334"/>
      <c r="B242" s="274"/>
      <c r="C242" s="303"/>
      <c r="D242" s="335"/>
      <c r="E242" s="338"/>
      <c r="F242" s="268"/>
      <c r="G242" s="268"/>
      <c r="H242" s="268">
        <v>12</v>
      </c>
      <c r="I242" s="268"/>
      <c r="J242" s="338"/>
      <c r="K242" s="338"/>
      <c r="L242" s="268">
        <v>18</v>
      </c>
      <c r="M242" s="268"/>
      <c r="N242" s="268"/>
      <c r="O242" s="268"/>
      <c r="P242" s="338"/>
      <c r="Q242" s="268"/>
      <c r="R242" s="268"/>
      <c r="S242" s="268"/>
      <c r="T242" s="274"/>
      <c r="U242" s="338"/>
      <c r="V242" s="338">
        <v>6</v>
      </c>
      <c r="W242" s="285">
        <v>12</v>
      </c>
      <c r="X242" s="286"/>
      <c r="Y242" s="284"/>
      <c r="Z242" s="284"/>
      <c r="AA242" s="284"/>
      <c r="AB242" s="284"/>
      <c r="AC242" s="284"/>
      <c r="AD242" s="284"/>
      <c r="AE242" s="284"/>
      <c r="AF242" s="284"/>
      <c r="AG242" s="284"/>
      <c r="AH242" s="284"/>
      <c r="AI242" s="284"/>
      <c r="AJ242" s="284"/>
      <c r="AK242" s="284"/>
      <c r="AL242" s="284"/>
      <c r="AM242" s="284"/>
      <c r="AN242" s="284"/>
      <c r="AO242" s="284"/>
      <c r="AP242" s="284"/>
      <c r="AQ242" s="284"/>
      <c r="AR242" s="284"/>
      <c r="AS242" s="284"/>
      <c r="AT242" s="284"/>
      <c r="AU242" s="284"/>
      <c r="AV242" s="284"/>
      <c r="AW242" s="303"/>
      <c r="AX242" s="227"/>
    </row>
    <row r="243" s="321" customFormat="true" ht="18" customHeight="true" spans="1:50">
      <c r="A243" s="336"/>
      <c r="B243" s="275"/>
      <c r="C243" s="304"/>
      <c r="D243" s="319">
        <f t="shared" ref="D243:H243" si="241">SUM(D241:D242)</f>
        <v>0</v>
      </c>
      <c r="E243" s="319">
        <f t="shared" si="241"/>
        <v>0</v>
      </c>
      <c r="F243" s="319">
        <f t="shared" si="241"/>
        <v>0</v>
      </c>
      <c r="G243" s="319">
        <f t="shared" si="241"/>
        <v>0</v>
      </c>
      <c r="H243" s="319">
        <f t="shared" si="241"/>
        <v>15</v>
      </c>
      <c r="I243" s="319">
        <f t="shared" ref="I243:S243" si="242">SUM(I241:I242)</f>
        <v>0</v>
      </c>
      <c r="J243" s="319">
        <f t="shared" si="242"/>
        <v>0</v>
      </c>
      <c r="K243" s="319">
        <f t="shared" si="242"/>
        <v>0</v>
      </c>
      <c r="L243" s="319">
        <f t="shared" si="242"/>
        <v>27</v>
      </c>
      <c r="M243" s="319">
        <f t="shared" si="242"/>
        <v>0</v>
      </c>
      <c r="N243" s="319">
        <f t="shared" si="242"/>
        <v>0</v>
      </c>
      <c r="O243" s="319">
        <f t="shared" si="242"/>
        <v>0</v>
      </c>
      <c r="P243" s="319">
        <f t="shared" si="242"/>
        <v>0</v>
      </c>
      <c r="Q243" s="319">
        <f t="shared" si="242"/>
        <v>0</v>
      </c>
      <c r="R243" s="319">
        <f t="shared" si="242"/>
        <v>0</v>
      </c>
      <c r="S243" s="319">
        <f t="shared" si="242"/>
        <v>0</v>
      </c>
      <c r="T243" s="275"/>
      <c r="U243" s="319">
        <f t="shared" ref="U243:AV243" si="243">SUM(U241:U242)</f>
        <v>0</v>
      </c>
      <c r="V243" s="319">
        <f t="shared" si="243"/>
        <v>6</v>
      </c>
      <c r="W243" s="288">
        <f t="shared" si="243"/>
        <v>18</v>
      </c>
      <c r="X243" s="289">
        <f t="shared" si="243"/>
        <v>0</v>
      </c>
      <c r="Y243" s="289">
        <f t="shared" si="243"/>
        <v>0</v>
      </c>
      <c r="Z243" s="289">
        <f t="shared" si="243"/>
        <v>0</v>
      </c>
      <c r="AA243" s="289">
        <f t="shared" si="243"/>
        <v>0</v>
      </c>
      <c r="AB243" s="289">
        <f t="shared" si="243"/>
        <v>0</v>
      </c>
      <c r="AC243" s="289">
        <f t="shared" si="243"/>
        <v>0</v>
      </c>
      <c r="AD243" s="289">
        <f t="shared" si="243"/>
        <v>0</v>
      </c>
      <c r="AE243" s="289">
        <f t="shared" si="243"/>
        <v>0</v>
      </c>
      <c r="AF243" s="289">
        <f t="shared" si="243"/>
        <v>0</v>
      </c>
      <c r="AG243" s="289">
        <f t="shared" si="243"/>
        <v>0</v>
      </c>
      <c r="AH243" s="289">
        <f t="shared" si="243"/>
        <v>0</v>
      </c>
      <c r="AI243" s="289">
        <f t="shared" si="243"/>
        <v>0</v>
      </c>
      <c r="AJ243" s="289">
        <f t="shared" si="243"/>
        <v>0</v>
      </c>
      <c r="AK243" s="289">
        <f t="shared" si="243"/>
        <v>0</v>
      </c>
      <c r="AL243" s="289">
        <f t="shared" si="243"/>
        <v>0</v>
      </c>
      <c r="AM243" s="289">
        <f t="shared" si="243"/>
        <v>0</v>
      </c>
      <c r="AN243" s="289">
        <f t="shared" si="243"/>
        <v>0</v>
      </c>
      <c r="AO243" s="289">
        <f t="shared" si="243"/>
        <v>0</v>
      </c>
      <c r="AP243" s="289">
        <f t="shared" si="243"/>
        <v>0</v>
      </c>
      <c r="AQ243" s="289">
        <f t="shared" si="243"/>
        <v>0</v>
      </c>
      <c r="AR243" s="289">
        <f t="shared" si="243"/>
        <v>0</v>
      </c>
      <c r="AS243" s="289">
        <f t="shared" si="243"/>
        <v>0</v>
      </c>
      <c r="AT243" s="289">
        <f t="shared" si="243"/>
        <v>0</v>
      </c>
      <c r="AU243" s="289">
        <f t="shared" si="243"/>
        <v>0</v>
      </c>
      <c r="AV243" s="289">
        <f t="shared" si="243"/>
        <v>0</v>
      </c>
      <c r="AW243" s="304"/>
      <c r="AX243" s="210"/>
    </row>
    <row r="244" ht="18" customHeight="true" spans="1:50">
      <c r="A244" s="187" t="s">
        <v>124</v>
      </c>
      <c r="B244" s="332"/>
      <c r="C244" s="333"/>
      <c r="D244" s="283"/>
      <c r="E244" s="265">
        <v>20</v>
      </c>
      <c r="F244" s="265"/>
      <c r="G244" s="275">
        <v>6</v>
      </c>
      <c r="H244" s="265"/>
      <c r="I244" s="265"/>
      <c r="J244" s="265"/>
      <c r="K244" s="265"/>
      <c r="L244" s="265"/>
      <c r="M244" s="265">
        <v>7</v>
      </c>
      <c r="N244" s="265"/>
      <c r="O244" s="265"/>
      <c r="P244" s="265"/>
      <c r="Q244" s="265"/>
      <c r="R244" s="265">
        <v>18</v>
      </c>
      <c r="S244" s="265"/>
      <c r="T244" s="274">
        <f>SUM(LARGE(D246:S246,{1,2,3,4,5,6,7}))</f>
        <v>105</v>
      </c>
      <c r="U244" s="265"/>
      <c r="V244" s="265"/>
      <c r="W244" s="282">
        <v>6</v>
      </c>
      <c r="X244" s="283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  <c r="AJ244" s="265"/>
      <c r="AK244" s="265"/>
      <c r="AL244" s="265"/>
      <c r="AM244" s="265"/>
      <c r="AN244" s="275">
        <v>436</v>
      </c>
      <c r="AO244" s="275"/>
      <c r="AP244" s="265"/>
      <c r="AQ244" s="265"/>
      <c r="AR244" s="265"/>
      <c r="AS244" s="275"/>
      <c r="AT244" s="265"/>
      <c r="AU244" s="265"/>
      <c r="AV244" s="265"/>
      <c r="AW244" s="303">
        <f>SUM(X246:AV246)</f>
        <v>500</v>
      </c>
      <c r="AX244" s="227">
        <f>SUM(AW244,U246:W246,T244,B244:C246)</f>
        <v>635</v>
      </c>
    </row>
    <row r="245" s="321" customFormat="true" ht="18" customHeight="true" spans="1:50">
      <c r="A245" s="334"/>
      <c r="B245" s="274"/>
      <c r="C245" s="303"/>
      <c r="D245" s="335"/>
      <c r="E245" s="338">
        <v>12</v>
      </c>
      <c r="F245" s="268"/>
      <c r="G245" s="268">
        <v>6</v>
      </c>
      <c r="H245" s="268"/>
      <c r="I245" s="268"/>
      <c r="J245" s="338"/>
      <c r="K245" s="338"/>
      <c r="L245" s="268">
        <v>12</v>
      </c>
      <c r="M245" s="268">
        <v>12</v>
      </c>
      <c r="N245" s="268"/>
      <c r="O245" s="268"/>
      <c r="P245" s="338"/>
      <c r="Q245" s="268"/>
      <c r="R245" s="268">
        <v>12</v>
      </c>
      <c r="S245" s="268"/>
      <c r="T245" s="274"/>
      <c r="U245" s="338"/>
      <c r="V245" s="338">
        <v>12</v>
      </c>
      <c r="W245" s="285">
        <v>12</v>
      </c>
      <c r="X245" s="286"/>
      <c r="Y245" s="284"/>
      <c r="Z245" s="284"/>
      <c r="AA245" s="284"/>
      <c r="AB245" s="284"/>
      <c r="AC245" s="284"/>
      <c r="AD245" s="284"/>
      <c r="AE245" s="284"/>
      <c r="AF245" s="284"/>
      <c r="AG245" s="284"/>
      <c r="AH245" s="284"/>
      <c r="AI245" s="284"/>
      <c r="AJ245" s="284"/>
      <c r="AK245" s="284"/>
      <c r="AL245" s="284"/>
      <c r="AM245" s="284"/>
      <c r="AN245" s="284">
        <v>64</v>
      </c>
      <c r="AO245" s="284"/>
      <c r="AP245" s="284"/>
      <c r="AQ245" s="284"/>
      <c r="AR245" s="284"/>
      <c r="AS245" s="284"/>
      <c r="AT245" s="284"/>
      <c r="AU245" s="284"/>
      <c r="AV245" s="284"/>
      <c r="AW245" s="303"/>
      <c r="AX245" s="227"/>
    </row>
    <row r="246" s="321" customFormat="true" ht="18" customHeight="true" spans="1:50">
      <c r="A246" s="336"/>
      <c r="B246" s="275"/>
      <c r="C246" s="304"/>
      <c r="D246" s="319">
        <f t="shared" ref="D246:H246" si="244">SUM(D244:D245)</f>
        <v>0</v>
      </c>
      <c r="E246" s="319">
        <f t="shared" si="244"/>
        <v>32</v>
      </c>
      <c r="F246" s="319">
        <f t="shared" si="244"/>
        <v>0</v>
      </c>
      <c r="G246" s="319">
        <f t="shared" si="244"/>
        <v>12</v>
      </c>
      <c r="H246" s="319">
        <f t="shared" si="244"/>
        <v>0</v>
      </c>
      <c r="I246" s="319">
        <f t="shared" ref="I246:S246" si="245">SUM(I244:I245)</f>
        <v>0</v>
      </c>
      <c r="J246" s="319">
        <f t="shared" si="245"/>
        <v>0</v>
      </c>
      <c r="K246" s="319">
        <f t="shared" si="245"/>
        <v>0</v>
      </c>
      <c r="L246" s="319">
        <f t="shared" si="245"/>
        <v>12</v>
      </c>
      <c r="M246" s="319">
        <f t="shared" si="245"/>
        <v>19</v>
      </c>
      <c r="N246" s="319">
        <f t="shared" si="245"/>
        <v>0</v>
      </c>
      <c r="O246" s="319">
        <f t="shared" si="245"/>
        <v>0</v>
      </c>
      <c r="P246" s="319">
        <f t="shared" si="245"/>
        <v>0</v>
      </c>
      <c r="Q246" s="319">
        <f t="shared" si="245"/>
        <v>0</v>
      </c>
      <c r="R246" s="319">
        <f t="shared" si="245"/>
        <v>30</v>
      </c>
      <c r="S246" s="319">
        <f t="shared" si="245"/>
        <v>0</v>
      </c>
      <c r="T246" s="275"/>
      <c r="U246" s="319">
        <f t="shared" ref="U246:AV246" si="246">SUM(U244:U245)</f>
        <v>0</v>
      </c>
      <c r="V246" s="319">
        <f t="shared" si="246"/>
        <v>12</v>
      </c>
      <c r="W246" s="288">
        <f t="shared" si="246"/>
        <v>18</v>
      </c>
      <c r="X246" s="289">
        <f t="shared" si="246"/>
        <v>0</v>
      </c>
      <c r="Y246" s="289">
        <f t="shared" si="246"/>
        <v>0</v>
      </c>
      <c r="Z246" s="289">
        <f t="shared" si="246"/>
        <v>0</v>
      </c>
      <c r="AA246" s="289">
        <f t="shared" si="246"/>
        <v>0</v>
      </c>
      <c r="AB246" s="289">
        <f t="shared" si="246"/>
        <v>0</v>
      </c>
      <c r="AC246" s="289">
        <f t="shared" si="246"/>
        <v>0</v>
      </c>
      <c r="AD246" s="289">
        <f t="shared" si="246"/>
        <v>0</v>
      </c>
      <c r="AE246" s="289">
        <f t="shared" si="246"/>
        <v>0</v>
      </c>
      <c r="AF246" s="289">
        <f t="shared" si="246"/>
        <v>0</v>
      </c>
      <c r="AG246" s="289">
        <f t="shared" si="246"/>
        <v>0</v>
      </c>
      <c r="AH246" s="289">
        <f t="shared" si="246"/>
        <v>0</v>
      </c>
      <c r="AI246" s="289">
        <f t="shared" si="246"/>
        <v>0</v>
      </c>
      <c r="AJ246" s="289">
        <f t="shared" si="246"/>
        <v>0</v>
      </c>
      <c r="AK246" s="289">
        <f t="shared" si="246"/>
        <v>0</v>
      </c>
      <c r="AL246" s="289">
        <f t="shared" si="246"/>
        <v>0</v>
      </c>
      <c r="AM246" s="289">
        <f t="shared" si="246"/>
        <v>0</v>
      </c>
      <c r="AN246" s="289">
        <f t="shared" si="246"/>
        <v>500</v>
      </c>
      <c r="AO246" s="289">
        <f t="shared" si="246"/>
        <v>0</v>
      </c>
      <c r="AP246" s="289">
        <f t="shared" si="246"/>
        <v>0</v>
      </c>
      <c r="AQ246" s="289">
        <f t="shared" si="246"/>
        <v>0</v>
      </c>
      <c r="AR246" s="289">
        <f t="shared" si="246"/>
        <v>0</v>
      </c>
      <c r="AS246" s="289">
        <f t="shared" si="246"/>
        <v>0</v>
      </c>
      <c r="AT246" s="289">
        <f t="shared" si="246"/>
        <v>0</v>
      </c>
      <c r="AU246" s="289">
        <f t="shared" si="246"/>
        <v>0</v>
      </c>
      <c r="AV246" s="289">
        <f t="shared" si="246"/>
        <v>0</v>
      </c>
      <c r="AW246" s="304"/>
      <c r="AX246" s="210"/>
    </row>
    <row r="247" ht="18" customHeight="true" spans="1:50">
      <c r="A247" s="187" t="s">
        <v>125</v>
      </c>
      <c r="B247" s="332"/>
      <c r="C247" s="333"/>
      <c r="D247" s="283"/>
      <c r="E247" s="265"/>
      <c r="F247" s="265"/>
      <c r="G247" s="27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74">
        <f>SUM(LARGE(D249:S249,{1,2,3,4,5,6,7}))</f>
        <v>0</v>
      </c>
      <c r="U247" s="265"/>
      <c r="V247" s="265"/>
      <c r="W247" s="282"/>
      <c r="X247" s="283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  <c r="AJ247" s="265"/>
      <c r="AK247" s="265"/>
      <c r="AL247" s="265"/>
      <c r="AM247" s="265"/>
      <c r="AN247" s="275"/>
      <c r="AO247" s="275"/>
      <c r="AP247" s="265"/>
      <c r="AQ247" s="265"/>
      <c r="AR247" s="265"/>
      <c r="AS247" s="275"/>
      <c r="AT247" s="265"/>
      <c r="AU247" s="265"/>
      <c r="AV247" s="265"/>
      <c r="AW247" s="303">
        <f>SUM(X249:AV249)</f>
        <v>0</v>
      </c>
      <c r="AX247" s="227">
        <f>SUM(AW247,U249:W249,T247,B247:C249)</f>
        <v>0</v>
      </c>
    </row>
    <row r="248" s="321" customFormat="true" ht="18" customHeight="true" spans="1:50">
      <c r="A248" s="334"/>
      <c r="B248" s="274"/>
      <c r="C248" s="303"/>
      <c r="D248" s="335"/>
      <c r="E248" s="338"/>
      <c r="F248" s="268"/>
      <c r="G248" s="268"/>
      <c r="H248" s="268"/>
      <c r="I248" s="268"/>
      <c r="J248" s="338"/>
      <c r="K248" s="338"/>
      <c r="L248" s="268"/>
      <c r="M248" s="268"/>
      <c r="N248" s="268"/>
      <c r="O248" s="268"/>
      <c r="P248" s="338"/>
      <c r="Q248" s="268"/>
      <c r="R248" s="268"/>
      <c r="S248" s="268"/>
      <c r="T248" s="274"/>
      <c r="U248" s="338"/>
      <c r="V248" s="338"/>
      <c r="W248" s="285"/>
      <c r="X248" s="286"/>
      <c r="Y248" s="284"/>
      <c r="Z248" s="284"/>
      <c r="AA248" s="284"/>
      <c r="AB248" s="284"/>
      <c r="AC248" s="284"/>
      <c r="AD248" s="284"/>
      <c r="AE248" s="284"/>
      <c r="AF248" s="284"/>
      <c r="AG248" s="284"/>
      <c r="AH248" s="284"/>
      <c r="AI248" s="284"/>
      <c r="AJ248" s="284"/>
      <c r="AK248" s="284"/>
      <c r="AL248" s="284"/>
      <c r="AM248" s="284"/>
      <c r="AN248" s="284"/>
      <c r="AO248" s="284"/>
      <c r="AP248" s="284"/>
      <c r="AQ248" s="284"/>
      <c r="AR248" s="284"/>
      <c r="AS248" s="284"/>
      <c r="AT248" s="284"/>
      <c r="AU248" s="284"/>
      <c r="AV248" s="284"/>
      <c r="AW248" s="303"/>
      <c r="AX248" s="227"/>
    </row>
    <row r="249" s="321" customFormat="true" ht="18" customHeight="true" spans="1:50">
      <c r="A249" s="336"/>
      <c r="B249" s="275"/>
      <c r="C249" s="304"/>
      <c r="D249" s="319">
        <f t="shared" ref="D249:H249" si="247">SUM(D247:D248)</f>
        <v>0</v>
      </c>
      <c r="E249" s="319">
        <f t="shared" si="247"/>
        <v>0</v>
      </c>
      <c r="F249" s="319">
        <f t="shared" si="247"/>
        <v>0</v>
      </c>
      <c r="G249" s="319">
        <f t="shared" si="247"/>
        <v>0</v>
      </c>
      <c r="H249" s="319">
        <f t="shared" si="247"/>
        <v>0</v>
      </c>
      <c r="I249" s="319">
        <f t="shared" ref="I249:S249" si="248">SUM(I247:I248)</f>
        <v>0</v>
      </c>
      <c r="J249" s="319">
        <f t="shared" si="248"/>
        <v>0</v>
      </c>
      <c r="K249" s="319">
        <f t="shared" si="248"/>
        <v>0</v>
      </c>
      <c r="L249" s="319">
        <f t="shared" si="248"/>
        <v>0</v>
      </c>
      <c r="M249" s="319">
        <f t="shared" si="248"/>
        <v>0</v>
      </c>
      <c r="N249" s="319">
        <f t="shared" si="248"/>
        <v>0</v>
      </c>
      <c r="O249" s="319">
        <f t="shared" si="248"/>
        <v>0</v>
      </c>
      <c r="P249" s="319">
        <f t="shared" si="248"/>
        <v>0</v>
      </c>
      <c r="Q249" s="319">
        <f t="shared" si="248"/>
        <v>0</v>
      </c>
      <c r="R249" s="319">
        <f t="shared" si="248"/>
        <v>0</v>
      </c>
      <c r="S249" s="319">
        <f t="shared" si="248"/>
        <v>0</v>
      </c>
      <c r="T249" s="275"/>
      <c r="U249" s="319">
        <f t="shared" ref="U249:AV249" si="249">SUM(U247:U248)</f>
        <v>0</v>
      </c>
      <c r="V249" s="319">
        <f t="shared" si="249"/>
        <v>0</v>
      </c>
      <c r="W249" s="288">
        <f t="shared" si="249"/>
        <v>0</v>
      </c>
      <c r="X249" s="289">
        <f t="shared" si="249"/>
        <v>0</v>
      </c>
      <c r="Y249" s="289">
        <f t="shared" si="249"/>
        <v>0</v>
      </c>
      <c r="Z249" s="289">
        <f t="shared" si="249"/>
        <v>0</v>
      </c>
      <c r="AA249" s="289">
        <f t="shared" si="249"/>
        <v>0</v>
      </c>
      <c r="AB249" s="289">
        <f t="shared" si="249"/>
        <v>0</v>
      </c>
      <c r="AC249" s="289">
        <f t="shared" si="249"/>
        <v>0</v>
      </c>
      <c r="AD249" s="289">
        <f t="shared" si="249"/>
        <v>0</v>
      </c>
      <c r="AE249" s="289">
        <f t="shared" si="249"/>
        <v>0</v>
      </c>
      <c r="AF249" s="289">
        <f t="shared" si="249"/>
        <v>0</v>
      </c>
      <c r="AG249" s="289">
        <f t="shared" si="249"/>
        <v>0</v>
      </c>
      <c r="AH249" s="289">
        <f t="shared" si="249"/>
        <v>0</v>
      </c>
      <c r="AI249" s="289">
        <f t="shared" si="249"/>
        <v>0</v>
      </c>
      <c r="AJ249" s="289">
        <f t="shared" si="249"/>
        <v>0</v>
      </c>
      <c r="AK249" s="289">
        <f t="shared" si="249"/>
        <v>0</v>
      </c>
      <c r="AL249" s="289">
        <f t="shared" si="249"/>
        <v>0</v>
      </c>
      <c r="AM249" s="289">
        <f t="shared" si="249"/>
        <v>0</v>
      </c>
      <c r="AN249" s="289">
        <f t="shared" si="249"/>
        <v>0</v>
      </c>
      <c r="AO249" s="289">
        <f t="shared" si="249"/>
        <v>0</v>
      </c>
      <c r="AP249" s="289">
        <f t="shared" si="249"/>
        <v>0</v>
      </c>
      <c r="AQ249" s="289">
        <f t="shared" si="249"/>
        <v>0</v>
      </c>
      <c r="AR249" s="289">
        <f t="shared" si="249"/>
        <v>0</v>
      </c>
      <c r="AS249" s="289">
        <f t="shared" si="249"/>
        <v>0</v>
      </c>
      <c r="AT249" s="289">
        <f t="shared" si="249"/>
        <v>0</v>
      </c>
      <c r="AU249" s="289">
        <f t="shared" si="249"/>
        <v>0</v>
      </c>
      <c r="AV249" s="289">
        <f t="shared" si="249"/>
        <v>0</v>
      </c>
      <c r="AW249" s="304"/>
      <c r="AX249" s="210"/>
    </row>
    <row r="250" ht="18" customHeight="true" spans="1:50">
      <c r="A250" s="187" t="s">
        <v>126</v>
      </c>
      <c r="B250" s="332"/>
      <c r="C250" s="333"/>
      <c r="D250" s="283"/>
      <c r="E250" s="265"/>
      <c r="F250" s="265"/>
      <c r="G250" s="27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>
        <v>9</v>
      </c>
      <c r="S250" s="265"/>
      <c r="T250" s="274">
        <f>SUM(LARGE(D252:S252,{1,2,3,4,5,6,7}))</f>
        <v>33</v>
      </c>
      <c r="U250" s="265"/>
      <c r="V250" s="265"/>
      <c r="W250" s="282"/>
      <c r="X250" s="283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  <c r="AJ250" s="265"/>
      <c r="AK250" s="265"/>
      <c r="AL250" s="265"/>
      <c r="AM250" s="265"/>
      <c r="AN250" s="275"/>
      <c r="AO250" s="275"/>
      <c r="AP250" s="265"/>
      <c r="AQ250" s="265"/>
      <c r="AR250" s="265">
        <v>30</v>
      </c>
      <c r="AS250" s="275"/>
      <c r="AT250" s="265"/>
      <c r="AU250" s="265"/>
      <c r="AV250" s="265"/>
      <c r="AW250" s="303">
        <f>SUM(X252:AV252)</f>
        <v>62</v>
      </c>
      <c r="AX250" s="227">
        <f>SUM(AW250,U252:W252,T250,B250:C252)</f>
        <v>107</v>
      </c>
    </row>
    <row r="251" s="321" customFormat="true" ht="18" customHeight="true" spans="1:50">
      <c r="A251" s="334"/>
      <c r="B251" s="274"/>
      <c r="C251" s="303"/>
      <c r="D251" s="335"/>
      <c r="E251" s="338"/>
      <c r="F251" s="268"/>
      <c r="G251" s="268"/>
      <c r="H251" s="268"/>
      <c r="I251" s="268"/>
      <c r="J251" s="338"/>
      <c r="K251" s="338"/>
      <c r="L251" s="268"/>
      <c r="M251" s="268"/>
      <c r="N251" s="268"/>
      <c r="O251" s="268"/>
      <c r="P251" s="338"/>
      <c r="Q251" s="268"/>
      <c r="R251" s="268">
        <v>12</v>
      </c>
      <c r="S251" s="268">
        <v>12</v>
      </c>
      <c r="T251" s="274"/>
      <c r="U251" s="338"/>
      <c r="V251" s="338">
        <v>12</v>
      </c>
      <c r="W251" s="285"/>
      <c r="X251" s="286"/>
      <c r="Y251" s="284"/>
      <c r="Z251" s="284"/>
      <c r="AA251" s="284"/>
      <c r="AB251" s="284"/>
      <c r="AC251" s="284"/>
      <c r="AD251" s="284"/>
      <c r="AE251" s="284"/>
      <c r="AF251" s="284"/>
      <c r="AG251" s="284"/>
      <c r="AH251" s="284"/>
      <c r="AI251" s="284"/>
      <c r="AJ251" s="284"/>
      <c r="AK251" s="284"/>
      <c r="AL251" s="284"/>
      <c r="AM251" s="284"/>
      <c r="AN251" s="284"/>
      <c r="AO251" s="284"/>
      <c r="AP251" s="284"/>
      <c r="AQ251" s="284"/>
      <c r="AR251" s="284">
        <v>32</v>
      </c>
      <c r="AS251" s="284"/>
      <c r="AT251" s="284"/>
      <c r="AU251" s="284"/>
      <c r="AV251" s="284"/>
      <c r="AW251" s="303"/>
      <c r="AX251" s="227"/>
    </row>
    <row r="252" s="321" customFormat="true" ht="18" customHeight="true" spans="1:50">
      <c r="A252" s="336"/>
      <c r="B252" s="275"/>
      <c r="C252" s="304"/>
      <c r="D252" s="319">
        <f t="shared" ref="D252:H252" si="250">SUM(D250:D251)</f>
        <v>0</v>
      </c>
      <c r="E252" s="319">
        <f t="shared" si="250"/>
        <v>0</v>
      </c>
      <c r="F252" s="319">
        <f t="shared" si="250"/>
        <v>0</v>
      </c>
      <c r="G252" s="319">
        <f t="shared" si="250"/>
        <v>0</v>
      </c>
      <c r="H252" s="319">
        <f t="shared" si="250"/>
        <v>0</v>
      </c>
      <c r="I252" s="319">
        <f t="shared" ref="I252:S252" si="251">SUM(I250:I251)</f>
        <v>0</v>
      </c>
      <c r="J252" s="319">
        <f t="shared" si="251"/>
        <v>0</v>
      </c>
      <c r="K252" s="319">
        <f t="shared" si="251"/>
        <v>0</v>
      </c>
      <c r="L252" s="319">
        <f t="shared" si="251"/>
        <v>0</v>
      </c>
      <c r="M252" s="319">
        <f t="shared" si="251"/>
        <v>0</v>
      </c>
      <c r="N252" s="319">
        <f t="shared" si="251"/>
        <v>0</v>
      </c>
      <c r="O252" s="319">
        <f t="shared" si="251"/>
        <v>0</v>
      </c>
      <c r="P252" s="319">
        <f t="shared" si="251"/>
        <v>0</v>
      </c>
      <c r="Q252" s="319">
        <f t="shared" si="251"/>
        <v>0</v>
      </c>
      <c r="R252" s="319">
        <f t="shared" si="251"/>
        <v>21</v>
      </c>
      <c r="S252" s="319">
        <f t="shared" si="251"/>
        <v>12</v>
      </c>
      <c r="T252" s="275"/>
      <c r="U252" s="319">
        <f t="shared" ref="U252:AV252" si="252">SUM(U250:U251)</f>
        <v>0</v>
      </c>
      <c r="V252" s="319">
        <f t="shared" si="252"/>
        <v>12</v>
      </c>
      <c r="W252" s="288">
        <f t="shared" si="252"/>
        <v>0</v>
      </c>
      <c r="X252" s="289">
        <f t="shared" si="252"/>
        <v>0</v>
      </c>
      <c r="Y252" s="289">
        <f t="shared" si="252"/>
        <v>0</v>
      </c>
      <c r="Z252" s="289">
        <f t="shared" si="252"/>
        <v>0</v>
      </c>
      <c r="AA252" s="289">
        <f t="shared" si="252"/>
        <v>0</v>
      </c>
      <c r="AB252" s="289">
        <f t="shared" si="252"/>
        <v>0</v>
      </c>
      <c r="AC252" s="289">
        <f t="shared" si="252"/>
        <v>0</v>
      </c>
      <c r="AD252" s="289">
        <f t="shared" si="252"/>
        <v>0</v>
      </c>
      <c r="AE252" s="289">
        <f t="shared" si="252"/>
        <v>0</v>
      </c>
      <c r="AF252" s="289">
        <f t="shared" si="252"/>
        <v>0</v>
      </c>
      <c r="AG252" s="289">
        <f t="shared" si="252"/>
        <v>0</v>
      </c>
      <c r="AH252" s="289">
        <f t="shared" si="252"/>
        <v>0</v>
      </c>
      <c r="AI252" s="289">
        <f t="shared" si="252"/>
        <v>0</v>
      </c>
      <c r="AJ252" s="289">
        <f t="shared" si="252"/>
        <v>0</v>
      </c>
      <c r="AK252" s="289">
        <f t="shared" si="252"/>
        <v>0</v>
      </c>
      <c r="AL252" s="289">
        <f t="shared" si="252"/>
        <v>0</v>
      </c>
      <c r="AM252" s="289">
        <f t="shared" si="252"/>
        <v>0</v>
      </c>
      <c r="AN252" s="289">
        <f t="shared" si="252"/>
        <v>0</v>
      </c>
      <c r="AO252" s="289">
        <f t="shared" si="252"/>
        <v>0</v>
      </c>
      <c r="AP252" s="289">
        <f t="shared" si="252"/>
        <v>0</v>
      </c>
      <c r="AQ252" s="289">
        <f t="shared" si="252"/>
        <v>0</v>
      </c>
      <c r="AR252" s="289">
        <f t="shared" si="252"/>
        <v>62</v>
      </c>
      <c r="AS252" s="289">
        <f t="shared" si="252"/>
        <v>0</v>
      </c>
      <c r="AT252" s="289">
        <f t="shared" si="252"/>
        <v>0</v>
      </c>
      <c r="AU252" s="289">
        <f t="shared" si="252"/>
        <v>0</v>
      </c>
      <c r="AV252" s="289">
        <f t="shared" si="252"/>
        <v>0</v>
      </c>
      <c r="AW252" s="304"/>
      <c r="AX252" s="210"/>
    </row>
    <row r="253" ht="18" customHeight="true" spans="1:50">
      <c r="A253" s="187" t="s">
        <v>127</v>
      </c>
      <c r="B253" s="332"/>
      <c r="C253" s="333"/>
      <c r="D253" s="283"/>
      <c r="E253" s="265"/>
      <c r="F253" s="265"/>
      <c r="G253" s="275"/>
      <c r="H253" s="265">
        <v>3</v>
      </c>
      <c r="I253" s="265"/>
      <c r="J253" s="265"/>
      <c r="K253" s="265"/>
      <c r="L253" s="265"/>
      <c r="M253" s="265">
        <v>5</v>
      </c>
      <c r="N253" s="265"/>
      <c r="O253" s="265"/>
      <c r="P253" s="265"/>
      <c r="Q253" s="265"/>
      <c r="R253" s="265"/>
      <c r="S253" s="265"/>
      <c r="T253" s="274">
        <f>SUM(LARGE(D255:S255,{1,2,3,4,5,6,7}))</f>
        <v>32</v>
      </c>
      <c r="U253" s="265"/>
      <c r="V253" s="265"/>
      <c r="W253" s="282">
        <v>6</v>
      </c>
      <c r="X253" s="283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  <c r="AJ253" s="265"/>
      <c r="AK253" s="265"/>
      <c r="AL253" s="265"/>
      <c r="AM253" s="265"/>
      <c r="AN253" s="275"/>
      <c r="AO253" s="275"/>
      <c r="AP253" s="265"/>
      <c r="AQ253" s="265"/>
      <c r="AR253" s="265"/>
      <c r="AS253" s="275"/>
      <c r="AT253" s="265"/>
      <c r="AU253" s="265"/>
      <c r="AV253" s="265"/>
      <c r="AW253" s="303">
        <f>SUM(X255:AV255)</f>
        <v>0</v>
      </c>
      <c r="AX253" s="227">
        <f>SUM(AW253,U255:W255,T253,B253:C255)</f>
        <v>62</v>
      </c>
    </row>
    <row r="254" s="321" customFormat="true" ht="18" customHeight="true" spans="1:50">
      <c r="A254" s="334"/>
      <c r="B254" s="274"/>
      <c r="C254" s="303"/>
      <c r="D254" s="335"/>
      <c r="E254" s="338"/>
      <c r="F254" s="268"/>
      <c r="G254" s="268"/>
      <c r="H254" s="268">
        <v>12</v>
      </c>
      <c r="I254" s="268"/>
      <c r="J254" s="338"/>
      <c r="K254" s="338"/>
      <c r="L254" s="268"/>
      <c r="M254" s="268">
        <v>12</v>
      </c>
      <c r="N254" s="268"/>
      <c r="O254" s="268"/>
      <c r="P254" s="338"/>
      <c r="Q254" s="268"/>
      <c r="R254" s="268"/>
      <c r="S254" s="268"/>
      <c r="T254" s="274"/>
      <c r="U254" s="338"/>
      <c r="V254" s="338">
        <v>12</v>
      </c>
      <c r="W254" s="285">
        <v>12</v>
      </c>
      <c r="X254" s="286"/>
      <c r="Y254" s="284"/>
      <c r="Z254" s="284"/>
      <c r="AA254" s="284"/>
      <c r="AB254" s="284"/>
      <c r="AC254" s="284"/>
      <c r="AD254" s="284"/>
      <c r="AE254" s="284"/>
      <c r="AF254" s="284"/>
      <c r="AG254" s="284"/>
      <c r="AH254" s="284"/>
      <c r="AI254" s="284"/>
      <c r="AJ254" s="284"/>
      <c r="AK254" s="284"/>
      <c r="AL254" s="284"/>
      <c r="AM254" s="284"/>
      <c r="AN254" s="284"/>
      <c r="AO254" s="284"/>
      <c r="AP254" s="284"/>
      <c r="AQ254" s="284"/>
      <c r="AR254" s="284"/>
      <c r="AS254" s="284"/>
      <c r="AT254" s="284"/>
      <c r="AU254" s="284"/>
      <c r="AV254" s="284"/>
      <c r="AW254" s="303"/>
      <c r="AX254" s="227"/>
    </row>
    <row r="255" s="321" customFormat="true" ht="18" customHeight="true" spans="1:50">
      <c r="A255" s="336"/>
      <c r="B255" s="275"/>
      <c r="C255" s="304"/>
      <c r="D255" s="319">
        <f t="shared" ref="D255:H255" si="253">SUM(D253:D254)</f>
        <v>0</v>
      </c>
      <c r="E255" s="319">
        <f t="shared" si="253"/>
        <v>0</v>
      </c>
      <c r="F255" s="319">
        <f t="shared" si="253"/>
        <v>0</v>
      </c>
      <c r="G255" s="319">
        <f t="shared" si="253"/>
        <v>0</v>
      </c>
      <c r="H255" s="319">
        <f t="shared" si="253"/>
        <v>15</v>
      </c>
      <c r="I255" s="319">
        <f t="shared" ref="I255:S255" si="254">SUM(I253:I254)</f>
        <v>0</v>
      </c>
      <c r="J255" s="319">
        <f t="shared" si="254"/>
        <v>0</v>
      </c>
      <c r="K255" s="319">
        <f t="shared" si="254"/>
        <v>0</v>
      </c>
      <c r="L255" s="319">
        <f t="shared" si="254"/>
        <v>0</v>
      </c>
      <c r="M255" s="319">
        <f t="shared" si="254"/>
        <v>17</v>
      </c>
      <c r="N255" s="319">
        <f t="shared" si="254"/>
        <v>0</v>
      </c>
      <c r="O255" s="319">
        <f t="shared" si="254"/>
        <v>0</v>
      </c>
      <c r="P255" s="319">
        <f t="shared" si="254"/>
        <v>0</v>
      </c>
      <c r="Q255" s="319">
        <f t="shared" si="254"/>
        <v>0</v>
      </c>
      <c r="R255" s="319">
        <f t="shared" si="254"/>
        <v>0</v>
      </c>
      <c r="S255" s="319">
        <f t="shared" si="254"/>
        <v>0</v>
      </c>
      <c r="T255" s="275"/>
      <c r="U255" s="319">
        <f t="shared" ref="U255:AV255" si="255">SUM(U253:U254)</f>
        <v>0</v>
      </c>
      <c r="V255" s="319">
        <f t="shared" si="255"/>
        <v>12</v>
      </c>
      <c r="W255" s="319">
        <f t="shared" si="255"/>
        <v>18</v>
      </c>
      <c r="X255" s="289">
        <f t="shared" si="255"/>
        <v>0</v>
      </c>
      <c r="Y255" s="289">
        <f t="shared" si="255"/>
        <v>0</v>
      </c>
      <c r="Z255" s="289">
        <f t="shared" si="255"/>
        <v>0</v>
      </c>
      <c r="AA255" s="289">
        <f t="shared" si="255"/>
        <v>0</v>
      </c>
      <c r="AB255" s="289">
        <f t="shared" si="255"/>
        <v>0</v>
      </c>
      <c r="AC255" s="289">
        <f t="shared" si="255"/>
        <v>0</v>
      </c>
      <c r="AD255" s="289">
        <f t="shared" si="255"/>
        <v>0</v>
      </c>
      <c r="AE255" s="289">
        <f t="shared" si="255"/>
        <v>0</v>
      </c>
      <c r="AF255" s="289">
        <f t="shared" si="255"/>
        <v>0</v>
      </c>
      <c r="AG255" s="289">
        <f t="shared" si="255"/>
        <v>0</v>
      </c>
      <c r="AH255" s="289">
        <f t="shared" si="255"/>
        <v>0</v>
      </c>
      <c r="AI255" s="289">
        <f t="shared" si="255"/>
        <v>0</v>
      </c>
      <c r="AJ255" s="289">
        <f t="shared" si="255"/>
        <v>0</v>
      </c>
      <c r="AK255" s="289">
        <f t="shared" si="255"/>
        <v>0</v>
      </c>
      <c r="AL255" s="289">
        <f t="shared" si="255"/>
        <v>0</v>
      </c>
      <c r="AM255" s="289">
        <f t="shared" si="255"/>
        <v>0</v>
      </c>
      <c r="AN255" s="289">
        <f t="shared" si="255"/>
        <v>0</v>
      </c>
      <c r="AO255" s="289">
        <f t="shared" si="255"/>
        <v>0</v>
      </c>
      <c r="AP255" s="289">
        <f t="shared" si="255"/>
        <v>0</v>
      </c>
      <c r="AQ255" s="289">
        <f t="shared" si="255"/>
        <v>0</v>
      </c>
      <c r="AR255" s="289">
        <f t="shared" si="255"/>
        <v>0</v>
      </c>
      <c r="AS255" s="289">
        <f t="shared" si="255"/>
        <v>0</v>
      </c>
      <c r="AT255" s="289">
        <f t="shared" si="255"/>
        <v>0</v>
      </c>
      <c r="AU255" s="289">
        <f t="shared" si="255"/>
        <v>0</v>
      </c>
      <c r="AV255" s="289">
        <f t="shared" si="255"/>
        <v>0</v>
      </c>
      <c r="AW255" s="304"/>
      <c r="AX255" s="210"/>
    </row>
    <row r="256" spans="1:50">
      <c r="A256" s="187" t="s">
        <v>128</v>
      </c>
      <c r="B256" s="332"/>
      <c r="C256" s="333"/>
      <c r="D256" s="283"/>
      <c r="E256" s="265"/>
      <c r="F256" s="265">
        <v>9</v>
      </c>
      <c r="G256" s="275"/>
      <c r="H256" s="265"/>
      <c r="I256" s="265"/>
      <c r="J256" s="265"/>
      <c r="K256" s="265"/>
      <c r="L256" s="265">
        <v>4</v>
      </c>
      <c r="M256" s="265"/>
      <c r="N256" s="265"/>
      <c r="O256" s="265"/>
      <c r="P256" s="265"/>
      <c r="Q256" s="265"/>
      <c r="R256" s="265"/>
      <c r="S256" s="265"/>
      <c r="T256" s="274">
        <f>SUM(LARGE(D258:S258,{1,2,3,4,5,6,7}))</f>
        <v>31</v>
      </c>
      <c r="U256" s="265"/>
      <c r="V256" s="265"/>
      <c r="W256" s="282"/>
      <c r="X256" s="283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  <c r="AJ256" s="265"/>
      <c r="AK256" s="265"/>
      <c r="AL256" s="265"/>
      <c r="AM256" s="265"/>
      <c r="AN256" s="275"/>
      <c r="AO256" s="275"/>
      <c r="AP256" s="265"/>
      <c r="AQ256" s="265"/>
      <c r="AR256" s="265"/>
      <c r="AS256" s="275"/>
      <c r="AT256" s="265"/>
      <c r="AU256" s="265"/>
      <c r="AV256" s="265"/>
      <c r="AW256" s="303">
        <f>SUM(X258:AV258)</f>
        <v>0</v>
      </c>
      <c r="AX256" s="227">
        <f>SUM(AW256,U258:W258,T256,B256:C258)</f>
        <v>31</v>
      </c>
    </row>
    <row r="257" spans="1:50">
      <c r="A257" s="334"/>
      <c r="B257" s="274"/>
      <c r="C257" s="303"/>
      <c r="D257" s="335"/>
      <c r="E257" s="338"/>
      <c r="F257" s="268">
        <v>6</v>
      </c>
      <c r="G257" s="268"/>
      <c r="H257" s="268"/>
      <c r="I257" s="268"/>
      <c r="J257" s="338"/>
      <c r="K257" s="338"/>
      <c r="L257" s="268">
        <v>12</v>
      </c>
      <c r="M257" s="268"/>
      <c r="N257" s="268"/>
      <c r="O257" s="268"/>
      <c r="P257" s="338"/>
      <c r="Q257" s="268"/>
      <c r="R257" s="268"/>
      <c r="S257" s="268"/>
      <c r="T257" s="274"/>
      <c r="U257" s="338"/>
      <c r="V257" s="338"/>
      <c r="W257" s="285"/>
      <c r="X257" s="286"/>
      <c r="Y257" s="284"/>
      <c r="Z257" s="284"/>
      <c r="AA257" s="284"/>
      <c r="AB257" s="284"/>
      <c r="AC257" s="284"/>
      <c r="AD257" s="284"/>
      <c r="AE257" s="284"/>
      <c r="AF257" s="284"/>
      <c r="AG257" s="284"/>
      <c r="AH257" s="284"/>
      <c r="AI257" s="284"/>
      <c r="AJ257" s="284"/>
      <c r="AK257" s="284"/>
      <c r="AL257" s="284"/>
      <c r="AM257" s="284"/>
      <c r="AN257" s="284"/>
      <c r="AO257" s="284"/>
      <c r="AP257" s="284"/>
      <c r="AQ257" s="284"/>
      <c r="AR257" s="284"/>
      <c r="AS257" s="284"/>
      <c r="AT257" s="284"/>
      <c r="AU257" s="284"/>
      <c r="AV257" s="284"/>
      <c r="AW257" s="303"/>
      <c r="AX257" s="227"/>
    </row>
    <row r="258" spans="1:50">
      <c r="A258" s="336"/>
      <c r="B258" s="275"/>
      <c r="C258" s="304"/>
      <c r="D258" s="319">
        <f t="shared" ref="D258:H258" si="256">SUM(D256:D257)</f>
        <v>0</v>
      </c>
      <c r="E258" s="319">
        <f t="shared" si="256"/>
        <v>0</v>
      </c>
      <c r="F258" s="319">
        <f t="shared" si="256"/>
        <v>15</v>
      </c>
      <c r="G258" s="319">
        <f t="shared" si="256"/>
        <v>0</v>
      </c>
      <c r="H258" s="319">
        <f t="shared" si="256"/>
        <v>0</v>
      </c>
      <c r="I258" s="319">
        <f t="shared" ref="I258:S258" si="257">SUM(I256:I257)</f>
        <v>0</v>
      </c>
      <c r="J258" s="319">
        <f t="shared" si="257"/>
        <v>0</v>
      </c>
      <c r="K258" s="319">
        <f t="shared" si="257"/>
        <v>0</v>
      </c>
      <c r="L258" s="319">
        <f t="shared" si="257"/>
        <v>16</v>
      </c>
      <c r="M258" s="319">
        <f t="shared" si="257"/>
        <v>0</v>
      </c>
      <c r="N258" s="319">
        <f t="shared" si="257"/>
        <v>0</v>
      </c>
      <c r="O258" s="319">
        <f t="shared" si="257"/>
        <v>0</v>
      </c>
      <c r="P258" s="319">
        <f t="shared" si="257"/>
        <v>0</v>
      </c>
      <c r="Q258" s="319">
        <f t="shared" si="257"/>
        <v>0</v>
      </c>
      <c r="R258" s="319">
        <f t="shared" si="257"/>
        <v>0</v>
      </c>
      <c r="S258" s="319">
        <f t="shared" si="257"/>
        <v>0</v>
      </c>
      <c r="T258" s="275"/>
      <c r="U258" s="319">
        <f t="shared" ref="U258:AV258" si="258">SUM(U256:U257)</f>
        <v>0</v>
      </c>
      <c r="V258" s="319">
        <f t="shared" si="258"/>
        <v>0</v>
      </c>
      <c r="W258" s="319">
        <f t="shared" si="258"/>
        <v>0</v>
      </c>
      <c r="X258" s="289">
        <f t="shared" si="258"/>
        <v>0</v>
      </c>
      <c r="Y258" s="289">
        <f t="shared" si="258"/>
        <v>0</v>
      </c>
      <c r="Z258" s="289">
        <f t="shared" si="258"/>
        <v>0</v>
      </c>
      <c r="AA258" s="289">
        <f t="shared" si="258"/>
        <v>0</v>
      </c>
      <c r="AB258" s="289">
        <f t="shared" si="258"/>
        <v>0</v>
      </c>
      <c r="AC258" s="289">
        <f t="shared" si="258"/>
        <v>0</v>
      </c>
      <c r="AD258" s="289">
        <f t="shared" si="258"/>
        <v>0</v>
      </c>
      <c r="AE258" s="289">
        <f t="shared" si="258"/>
        <v>0</v>
      </c>
      <c r="AF258" s="289">
        <f t="shared" si="258"/>
        <v>0</v>
      </c>
      <c r="AG258" s="289">
        <f t="shared" si="258"/>
        <v>0</v>
      </c>
      <c r="AH258" s="289">
        <f t="shared" si="258"/>
        <v>0</v>
      </c>
      <c r="AI258" s="289">
        <f t="shared" si="258"/>
        <v>0</v>
      </c>
      <c r="AJ258" s="289">
        <f t="shared" si="258"/>
        <v>0</v>
      </c>
      <c r="AK258" s="289">
        <f t="shared" si="258"/>
        <v>0</v>
      </c>
      <c r="AL258" s="289">
        <f t="shared" si="258"/>
        <v>0</v>
      </c>
      <c r="AM258" s="289">
        <f t="shared" si="258"/>
        <v>0</v>
      </c>
      <c r="AN258" s="289">
        <f t="shared" si="258"/>
        <v>0</v>
      </c>
      <c r="AO258" s="289">
        <f t="shared" si="258"/>
        <v>0</v>
      </c>
      <c r="AP258" s="289">
        <f t="shared" si="258"/>
        <v>0</v>
      </c>
      <c r="AQ258" s="289">
        <f t="shared" si="258"/>
        <v>0</v>
      </c>
      <c r="AR258" s="289">
        <f t="shared" si="258"/>
        <v>0</v>
      </c>
      <c r="AS258" s="289">
        <f t="shared" si="258"/>
        <v>0</v>
      </c>
      <c r="AT258" s="289">
        <f t="shared" si="258"/>
        <v>0</v>
      </c>
      <c r="AU258" s="289">
        <f t="shared" si="258"/>
        <v>0</v>
      </c>
      <c r="AV258" s="289">
        <f t="shared" si="258"/>
        <v>0</v>
      </c>
      <c r="AW258" s="304"/>
      <c r="AX258" s="210"/>
    </row>
    <row r="259" spans="1:50">
      <c r="A259" s="187" t="s">
        <v>129</v>
      </c>
      <c r="B259" s="332"/>
      <c r="C259" s="333"/>
      <c r="D259" s="283"/>
      <c r="E259" s="265"/>
      <c r="F259" s="265"/>
      <c r="G259" s="275"/>
      <c r="H259" s="265">
        <v>3</v>
      </c>
      <c r="I259" s="265"/>
      <c r="J259" s="265"/>
      <c r="K259" s="265"/>
      <c r="L259" s="265">
        <v>2</v>
      </c>
      <c r="M259" s="265"/>
      <c r="N259" s="265"/>
      <c r="O259" s="265"/>
      <c r="P259" s="265"/>
      <c r="Q259" s="265"/>
      <c r="R259" s="265">
        <v>24</v>
      </c>
      <c r="S259" s="265"/>
      <c r="T259" s="274">
        <f>SUM(LARGE(D261:S261,{1,2,3,4,5,6,7}))</f>
        <v>59</v>
      </c>
      <c r="U259" s="265"/>
      <c r="V259" s="265"/>
      <c r="W259" s="282"/>
      <c r="X259" s="283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  <c r="AJ259" s="265"/>
      <c r="AK259" s="265"/>
      <c r="AL259" s="265"/>
      <c r="AM259" s="265"/>
      <c r="AN259" s="275"/>
      <c r="AO259" s="275"/>
      <c r="AP259" s="265"/>
      <c r="AQ259" s="265"/>
      <c r="AR259" s="265"/>
      <c r="AS259" s="275"/>
      <c r="AT259" s="265"/>
      <c r="AU259" s="265"/>
      <c r="AV259" s="265"/>
      <c r="AW259" s="303">
        <f>SUM(X261:AV261)</f>
        <v>0</v>
      </c>
      <c r="AX259" s="227">
        <f>SUM(AW259,U261:W261,T259,B259:C261)</f>
        <v>65</v>
      </c>
    </row>
    <row r="260" spans="1:50">
      <c r="A260" s="334"/>
      <c r="B260" s="274"/>
      <c r="C260" s="303"/>
      <c r="D260" s="335"/>
      <c r="E260" s="338"/>
      <c r="F260" s="268"/>
      <c r="G260" s="268"/>
      <c r="H260" s="268">
        <v>12</v>
      </c>
      <c r="I260" s="268"/>
      <c r="J260" s="338"/>
      <c r="K260" s="338"/>
      <c r="L260" s="268">
        <v>6</v>
      </c>
      <c r="M260" s="268"/>
      <c r="N260" s="268"/>
      <c r="O260" s="268"/>
      <c r="P260" s="338"/>
      <c r="Q260" s="268"/>
      <c r="R260" s="268">
        <v>12</v>
      </c>
      <c r="S260" s="268"/>
      <c r="T260" s="274"/>
      <c r="U260" s="338"/>
      <c r="V260" s="338">
        <v>6</v>
      </c>
      <c r="W260" s="285"/>
      <c r="X260" s="286"/>
      <c r="Y260" s="284"/>
      <c r="Z260" s="284"/>
      <c r="AA260" s="284"/>
      <c r="AB260" s="284"/>
      <c r="AC260" s="284"/>
      <c r="AD260" s="284"/>
      <c r="AE260" s="284"/>
      <c r="AF260" s="284"/>
      <c r="AG260" s="284"/>
      <c r="AH260" s="284"/>
      <c r="AI260" s="284"/>
      <c r="AJ260" s="284"/>
      <c r="AK260" s="284"/>
      <c r="AL260" s="284"/>
      <c r="AM260" s="284"/>
      <c r="AN260" s="284"/>
      <c r="AO260" s="284"/>
      <c r="AP260" s="284"/>
      <c r="AQ260" s="284"/>
      <c r="AR260" s="284"/>
      <c r="AS260" s="284"/>
      <c r="AT260" s="284"/>
      <c r="AU260" s="284"/>
      <c r="AV260" s="284"/>
      <c r="AW260" s="303"/>
      <c r="AX260" s="227"/>
    </row>
    <row r="261" spans="1:50">
      <c r="A261" s="336"/>
      <c r="B261" s="275"/>
      <c r="C261" s="304"/>
      <c r="D261" s="319">
        <f t="shared" ref="D261:H261" si="259">SUM(D259:D260)</f>
        <v>0</v>
      </c>
      <c r="E261" s="319">
        <f t="shared" si="259"/>
        <v>0</v>
      </c>
      <c r="F261" s="319">
        <f t="shared" si="259"/>
        <v>0</v>
      </c>
      <c r="G261" s="319">
        <f t="shared" si="259"/>
        <v>0</v>
      </c>
      <c r="H261" s="319">
        <f t="shared" si="259"/>
        <v>15</v>
      </c>
      <c r="I261" s="319">
        <f t="shared" ref="I261:S261" si="260">SUM(I259:I260)</f>
        <v>0</v>
      </c>
      <c r="J261" s="319">
        <f t="shared" si="260"/>
        <v>0</v>
      </c>
      <c r="K261" s="319">
        <f t="shared" si="260"/>
        <v>0</v>
      </c>
      <c r="L261" s="319">
        <f t="shared" si="260"/>
        <v>8</v>
      </c>
      <c r="M261" s="319">
        <f t="shared" si="260"/>
        <v>0</v>
      </c>
      <c r="N261" s="319">
        <f t="shared" si="260"/>
        <v>0</v>
      </c>
      <c r="O261" s="319">
        <f t="shared" si="260"/>
        <v>0</v>
      </c>
      <c r="P261" s="319">
        <f t="shared" si="260"/>
        <v>0</v>
      </c>
      <c r="Q261" s="319">
        <f t="shared" si="260"/>
        <v>0</v>
      </c>
      <c r="R261" s="319">
        <f t="shared" si="260"/>
        <v>36</v>
      </c>
      <c r="S261" s="319">
        <f t="shared" si="260"/>
        <v>0</v>
      </c>
      <c r="T261" s="275"/>
      <c r="U261" s="319">
        <f t="shared" ref="U261:AV261" si="261">SUM(U259:U260)</f>
        <v>0</v>
      </c>
      <c r="V261" s="319">
        <f t="shared" si="261"/>
        <v>6</v>
      </c>
      <c r="W261" s="288">
        <f t="shared" si="261"/>
        <v>0</v>
      </c>
      <c r="X261" s="289">
        <f t="shared" si="261"/>
        <v>0</v>
      </c>
      <c r="Y261" s="289">
        <f t="shared" si="261"/>
        <v>0</v>
      </c>
      <c r="Z261" s="289">
        <f t="shared" si="261"/>
        <v>0</v>
      </c>
      <c r="AA261" s="289">
        <f t="shared" si="261"/>
        <v>0</v>
      </c>
      <c r="AB261" s="289">
        <f t="shared" si="261"/>
        <v>0</v>
      </c>
      <c r="AC261" s="289">
        <f t="shared" si="261"/>
        <v>0</v>
      </c>
      <c r="AD261" s="289">
        <f t="shared" si="261"/>
        <v>0</v>
      </c>
      <c r="AE261" s="289">
        <f t="shared" si="261"/>
        <v>0</v>
      </c>
      <c r="AF261" s="289">
        <f t="shared" si="261"/>
        <v>0</v>
      </c>
      <c r="AG261" s="289">
        <f t="shared" si="261"/>
        <v>0</v>
      </c>
      <c r="AH261" s="289">
        <f t="shared" si="261"/>
        <v>0</v>
      </c>
      <c r="AI261" s="289">
        <f t="shared" si="261"/>
        <v>0</v>
      </c>
      <c r="AJ261" s="289">
        <f t="shared" si="261"/>
        <v>0</v>
      </c>
      <c r="AK261" s="289">
        <f t="shared" si="261"/>
        <v>0</v>
      </c>
      <c r="AL261" s="289">
        <f t="shared" si="261"/>
        <v>0</v>
      </c>
      <c r="AM261" s="289">
        <f t="shared" si="261"/>
        <v>0</v>
      </c>
      <c r="AN261" s="289">
        <f t="shared" si="261"/>
        <v>0</v>
      </c>
      <c r="AO261" s="289">
        <f t="shared" si="261"/>
        <v>0</v>
      </c>
      <c r="AP261" s="289">
        <f t="shared" si="261"/>
        <v>0</v>
      </c>
      <c r="AQ261" s="289">
        <f t="shared" si="261"/>
        <v>0</v>
      </c>
      <c r="AR261" s="289">
        <f t="shared" si="261"/>
        <v>0</v>
      </c>
      <c r="AS261" s="289">
        <f t="shared" si="261"/>
        <v>0</v>
      </c>
      <c r="AT261" s="289">
        <f t="shared" si="261"/>
        <v>0</v>
      </c>
      <c r="AU261" s="289">
        <f t="shared" si="261"/>
        <v>0</v>
      </c>
      <c r="AV261" s="289">
        <f t="shared" si="261"/>
        <v>0</v>
      </c>
      <c r="AW261" s="304"/>
      <c r="AX261" s="210"/>
    </row>
    <row r="262" spans="1:50">
      <c r="A262" s="187" t="s">
        <v>130</v>
      </c>
      <c r="B262" s="332"/>
      <c r="C262" s="333"/>
      <c r="D262" s="283"/>
      <c r="E262" s="265"/>
      <c r="F262" s="265"/>
      <c r="G262" s="27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74">
        <f>SUM(LARGE(D264:S264,{1,2,3,4,5,6,7}))</f>
        <v>0</v>
      </c>
      <c r="U262" s="265"/>
      <c r="V262" s="265"/>
      <c r="W262" s="282">
        <v>6</v>
      </c>
      <c r="X262" s="283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  <c r="AJ262" s="265"/>
      <c r="AK262" s="265"/>
      <c r="AL262" s="265"/>
      <c r="AM262" s="265"/>
      <c r="AN262" s="275"/>
      <c r="AO262" s="275"/>
      <c r="AP262" s="265"/>
      <c r="AQ262" s="265"/>
      <c r="AR262" s="265"/>
      <c r="AS262" s="275"/>
      <c r="AT262" s="265"/>
      <c r="AU262" s="265"/>
      <c r="AV262" s="265"/>
      <c r="AW262" s="303">
        <f>SUM(X264:AV264)</f>
        <v>0</v>
      </c>
      <c r="AX262" s="227">
        <f>SUM(AW262,U264:W264,T262,B262:C264)</f>
        <v>24</v>
      </c>
    </row>
    <row r="263" spans="1:50">
      <c r="A263" s="334"/>
      <c r="B263" s="274"/>
      <c r="C263" s="303"/>
      <c r="D263" s="335"/>
      <c r="E263" s="338"/>
      <c r="F263" s="268"/>
      <c r="G263" s="268"/>
      <c r="H263" s="268"/>
      <c r="I263" s="268"/>
      <c r="J263" s="338"/>
      <c r="K263" s="338"/>
      <c r="L263" s="268"/>
      <c r="M263" s="268"/>
      <c r="N263" s="268"/>
      <c r="O263" s="268"/>
      <c r="P263" s="338"/>
      <c r="Q263" s="268"/>
      <c r="R263" s="268"/>
      <c r="S263" s="268"/>
      <c r="T263" s="274"/>
      <c r="U263" s="338"/>
      <c r="V263" s="338">
        <v>6</v>
      </c>
      <c r="W263" s="285">
        <v>12</v>
      </c>
      <c r="X263" s="286"/>
      <c r="Y263" s="284"/>
      <c r="Z263" s="284"/>
      <c r="AA263" s="284"/>
      <c r="AB263" s="284"/>
      <c r="AC263" s="284"/>
      <c r="AD263" s="284"/>
      <c r="AE263" s="284"/>
      <c r="AF263" s="284"/>
      <c r="AG263" s="284"/>
      <c r="AH263" s="284"/>
      <c r="AI263" s="284"/>
      <c r="AJ263" s="284"/>
      <c r="AK263" s="284"/>
      <c r="AL263" s="284"/>
      <c r="AM263" s="284"/>
      <c r="AN263" s="284"/>
      <c r="AO263" s="284"/>
      <c r="AP263" s="284"/>
      <c r="AQ263" s="284"/>
      <c r="AR263" s="284"/>
      <c r="AS263" s="284"/>
      <c r="AT263" s="284"/>
      <c r="AU263" s="284"/>
      <c r="AV263" s="284"/>
      <c r="AW263" s="303"/>
      <c r="AX263" s="227"/>
    </row>
    <row r="264" spans="1:50">
      <c r="A264" s="336"/>
      <c r="B264" s="275"/>
      <c r="C264" s="304"/>
      <c r="D264" s="319">
        <f t="shared" ref="D264:H264" si="262">SUM(D262:D263)</f>
        <v>0</v>
      </c>
      <c r="E264" s="319">
        <f t="shared" si="262"/>
        <v>0</v>
      </c>
      <c r="F264" s="319">
        <f t="shared" si="262"/>
        <v>0</v>
      </c>
      <c r="G264" s="319">
        <f t="shared" si="262"/>
        <v>0</v>
      </c>
      <c r="H264" s="319">
        <f t="shared" si="262"/>
        <v>0</v>
      </c>
      <c r="I264" s="319">
        <f t="shared" ref="I264:S264" si="263">SUM(I262:I263)</f>
        <v>0</v>
      </c>
      <c r="J264" s="319">
        <f t="shared" si="263"/>
        <v>0</v>
      </c>
      <c r="K264" s="319">
        <f t="shared" si="263"/>
        <v>0</v>
      </c>
      <c r="L264" s="319">
        <f t="shared" si="263"/>
        <v>0</v>
      </c>
      <c r="M264" s="319">
        <f t="shared" si="263"/>
        <v>0</v>
      </c>
      <c r="N264" s="319">
        <f t="shared" si="263"/>
        <v>0</v>
      </c>
      <c r="O264" s="319">
        <f t="shared" si="263"/>
        <v>0</v>
      </c>
      <c r="P264" s="319">
        <f t="shared" si="263"/>
        <v>0</v>
      </c>
      <c r="Q264" s="319">
        <f t="shared" si="263"/>
        <v>0</v>
      </c>
      <c r="R264" s="319">
        <f t="shared" si="263"/>
        <v>0</v>
      </c>
      <c r="S264" s="319">
        <f t="shared" si="263"/>
        <v>0</v>
      </c>
      <c r="T264" s="275"/>
      <c r="U264" s="319">
        <f t="shared" ref="U264:AV264" si="264">SUM(U262:U263)</f>
        <v>0</v>
      </c>
      <c r="V264" s="319">
        <f t="shared" si="264"/>
        <v>6</v>
      </c>
      <c r="W264" s="288">
        <f t="shared" si="264"/>
        <v>18</v>
      </c>
      <c r="X264" s="289">
        <f t="shared" si="264"/>
        <v>0</v>
      </c>
      <c r="Y264" s="289">
        <f t="shared" si="264"/>
        <v>0</v>
      </c>
      <c r="Z264" s="289">
        <f t="shared" si="264"/>
        <v>0</v>
      </c>
      <c r="AA264" s="289">
        <f t="shared" si="264"/>
        <v>0</v>
      </c>
      <c r="AB264" s="289">
        <f t="shared" si="264"/>
        <v>0</v>
      </c>
      <c r="AC264" s="289">
        <f t="shared" si="264"/>
        <v>0</v>
      </c>
      <c r="AD264" s="289">
        <f t="shared" si="264"/>
        <v>0</v>
      </c>
      <c r="AE264" s="289">
        <f t="shared" si="264"/>
        <v>0</v>
      </c>
      <c r="AF264" s="289">
        <f t="shared" si="264"/>
        <v>0</v>
      </c>
      <c r="AG264" s="289">
        <f t="shared" si="264"/>
        <v>0</v>
      </c>
      <c r="AH264" s="289">
        <f t="shared" si="264"/>
        <v>0</v>
      </c>
      <c r="AI264" s="289">
        <f t="shared" si="264"/>
        <v>0</v>
      </c>
      <c r="AJ264" s="289">
        <f t="shared" si="264"/>
        <v>0</v>
      </c>
      <c r="AK264" s="289">
        <f t="shared" si="264"/>
        <v>0</v>
      </c>
      <c r="AL264" s="289">
        <f t="shared" si="264"/>
        <v>0</v>
      </c>
      <c r="AM264" s="289">
        <f t="shared" si="264"/>
        <v>0</v>
      </c>
      <c r="AN264" s="289">
        <f t="shared" si="264"/>
        <v>0</v>
      </c>
      <c r="AO264" s="289">
        <f t="shared" si="264"/>
        <v>0</v>
      </c>
      <c r="AP264" s="289">
        <f t="shared" si="264"/>
        <v>0</v>
      </c>
      <c r="AQ264" s="289">
        <f t="shared" si="264"/>
        <v>0</v>
      </c>
      <c r="AR264" s="289">
        <f t="shared" si="264"/>
        <v>0</v>
      </c>
      <c r="AS264" s="289">
        <f t="shared" si="264"/>
        <v>0</v>
      </c>
      <c r="AT264" s="289">
        <f t="shared" si="264"/>
        <v>0</v>
      </c>
      <c r="AU264" s="289">
        <f t="shared" si="264"/>
        <v>0</v>
      </c>
      <c r="AV264" s="289">
        <f t="shared" si="264"/>
        <v>0</v>
      </c>
      <c r="AW264" s="304"/>
      <c r="AX264" s="210"/>
    </row>
    <row r="265" spans="1:50">
      <c r="A265" s="187" t="s">
        <v>131</v>
      </c>
      <c r="B265" s="332"/>
      <c r="C265" s="333"/>
      <c r="D265" s="283"/>
      <c r="E265" s="265"/>
      <c r="F265" s="265"/>
      <c r="G265" s="27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74">
        <f>SUM(LARGE(D267:S267,{1,2,3,4,5,6,7}))</f>
        <v>0</v>
      </c>
      <c r="U265" s="265"/>
      <c r="V265" s="265"/>
      <c r="W265" s="282"/>
      <c r="X265" s="283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  <c r="AJ265" s="265"/>
      <c r="AK265" s="265"/>
      <c r="AL265" s="265"/>
      <c r="AM265" s="265"/>
      <c r="AN265" s="275"/>
      <c r="AO265" s="275"/>
      <c r="AP265" s="265"/>
      <c r="AQ265" s="265"/>
      <c r="AR265" s="265"/>
      <c r="AS265" s="275"/>
      <c r="AT265" s="265"/>
      <c r="AU265" s="265"/>
      <c r="AV265" s="265"/>
      <c r="AW265" s="303">
        <f>SUM(X267:AV267)</f>
        <v>0</v>
      </c>
      <c r="AX265" s="227">
        <f>SUM(AW265,U267:W267,T265,B265:C267)</f>
        <v>0</v>
      </c>
    </row>
    <row r="266" spans="1:50">
      <c r="A266" s="334"/>
      <c r="B266" s="274"/>
      <c r="C266" s="303"/>
      <c r="D266" s="335"/>
      <c r="E266" s="338"/>
      <c r="F266" s="268"/>
      <c r="G266" s="268"/>
      <c r="H266" s="268"/>
      <c r="I266" s="268"/>
      <c r="J266" s="338"/>
      <c r="K266" s="338"/>
      <c r="L266" s="268"/>
      <c r="M266" s="268"/>
      <c r="N266" s="268"/>
      <c r="O266" s="268"/>
      <c r="P266" s="338"/>
      <c r="Q266" s="268"/>
      <c r="R266" s="268"/>
      <c r="S266" s="268"/>
      <c r="T266" s="274"/>
      <c r="U266" s="338"/>
      <c r="V266" s="338"/>
      <c r="W266" s="285"/>
      <c r="X266" s="286"/>
      <c r="Y266" s="284"/>
      <c r="Z266" s="284"/>
      <c r="AA266" s="284"/>
      <c r="AB266" s="284"/>
      <c r="AC266" s="284"/>
      <c r="AD266" s="284"/>
      <c r="AE266" s="284"/>
      <c r="AF266" s="284"/>
      <c r="AG266" s="284"/>
      <c r="AH266" s="284"/>
      <c r="AI266" s="284"/>
      <c r="AJ266" s="284"/>
      <c r="AK266" s="284"/>
      <c r="AL266" s="284"/>
      <c r="AM266" s="284"/>
      <c r="AN266" s="284"/>
      <c r="AO266" s="284"/>
      <c r="AP266" s="284"/>
      <c r="AQ266" s="284"/>
      <c r="AR266" s="284"/>
      <c r="AS266" s="284"/>
      <c r="AT266" s="284"/>
      <c r="AU266" s="284"/>
      <c r="AV266" s="284"/>
      <c r="AW266" s="303"/>
      <c r="AX266" s="227"/>
    </row>
    <row r="267" spans="1:50">
      <c r="A267" s="336"/>
      <c r="B267" s="275"/>
      <c r="C267" s="304"/>
      <c r="D267" s="319">
        <f t="shared" ref="D267:H267" si="265">SUM(D265:D266)</f>
        <v>0</v>
      </c>
      <c r="E267" s="319">
        <f t="shared" si="265"/>
        <v>0</v>
      </c>
      <c r="F267" s="319">
        <f t="shared" si="265"/>
        <v>0</v>
      </c>
      <c r="G267" s="319">
        <f t="shared" si="265"/>
        <v>0</v>
      </c>
      <c r="H267" s="319">
        <f t="shared" si="265"/>
        <v>0</v>
      </c>
      <c r="I267" s="319">
        <f t="shared" ref="I267:S267" si="266">SUM(I265:I266)</f>
        <v>0</v>
      </c>
      <c r="J267" s="319">
        <f t="shared" si="266"/>
        <v>0</v>
      </c>
      <c r="K267" s="319">
        <f t="shared" si="266"/>
        <v>0</v>
      </c>
      <c r="L267" s="319">
        <f t="shared" si="266"/>
        <v>0</v>
      </c>
      <c r="M267" s="319">
        <f t="shared" si="266"/>
        <v>0</v>
      </c>
      <c r="N267" s="319">
        <f t="shared" si="266"/>
        <v>0</v>
      </c>
      <c r="O267" s="319">
        <f t="shared" si="266"/>
        <v>0</v>
      </c>
      <c r="P267" s="319">
        <f t="shared" si="266"/>
        <v>0</v>
      </c>
      <c r="Q267" s="319">
        <f t="shared" si="266"/>
        <v>0</v>
      </c>
      <c r="R267" s="319">
        <f t="shared" si="266"/>
        <v>0</v>
      </c>
      <c r="S267" s="319">
        <f t="shared" si="266"/>
        <v>0</v>
      </c>
      <c r="T267" s="275"/>
      <c r="U267" s="319">
        <f t="shared" ref="U267:AV267" si="267">SUM(U265:U266)</f>
        <v>0</v>
      </c>
      <c r="V267" s="319">
        <f t="shared" si="267"/>
        <v>0</v>
      </c>
      <c r="W267" s="288">
        <f t="shared" si="267"/>
        <v>0</v>
      </c>
      <c r="X267" s="289">
        <f t="shared" si="267"/>
        <v>0</v>
      </c>
      <c r="Y267" s="289">
        <f t="shared" si="267"/>
        <v>0</v>
      </c>
      <c r="Z267" s="289">
        <f t="shared" si="267"/>
        <v>0</v>
      </c>
      <c r="AA267" s="289">
        <f t="shared" si="267"/>
        <v>0</v>
      </c>
      <c r="AB267" s="289">
        <f t="shared" si="267"/>
        <v>0</v>
      </c>
      <c r="AC267" s="289">
        <f t="shared" si="267"/>
        <v>0</v>
      </c>
      <c r="AD267" s="289">
        <f t="shared" si="267"/>
        <v>0</v>
      </c>
      <c r="AE267" s="289">
        <f t="shared" si="267"/>
        <v>0</v>
      </c>
      <c r="AF267" s="289">
        <f t="shared" si="267"/>
        <v>0</v>
      </c>
      <c r="AG267" s="289">
        <f t="shared" si="267"/>
        <v>0</v>
      </c>
      <c r="AH267" s="289">
        <f t="shared" si="267"/>
        <v>0</v>
      </c>
      <c r="AI267" s="289">
        <f t="shared" si="267"/>
        <v>0</v>
      </c>
      <c r="AJ267" s="289">
        <f t="shared" si="267"/>
        <v>0</v>
      </c>
      <c r="AK267" s="289">
        <f t="shared" si="267"/>
        <v>0</v>
      </c>
      <c r="AL267" s="289">
        <f t="shared" si="267"/>
        <v>0</v>
      </c>
      <c r="AM267" s="289">
        <f t="shared" si="267"/>
        <v>0</v>
      </c>
      <c r="AN267" s="289">
        <f t="shared" si="267"/>
        <v>0</v>
      </c>
      <c r="AO267" s="289">
        <f t="shared" si="267"/>
        <v>0</v>
      </c>
      <c r="AP267" s="289">
        <f t="shared" si="267"/>
        <v>0</v>
      </c>
      <c r="AQ267" s="289">
        <f t="shared" si="267"/>
        <v>0</v>
      </c>
      <c r="AR267" s="289">
        <f t="shared" si="267"/>
        <v>0</v>
      </c>
      <c r="AS267" s="289">
        <f t="shared" si="267"/>
        <v>0</v>
      </c>
      <c r="AT267" s="289">
        <f t="shared" si="267"/>
        <v>0</v>
      </c>
      <c r="AU267" s="289">
        <f t="shared" si="267"/>
        <v>0</v>
      </c>
      <c r="AV267" s="289">
        <f t="shared" si="267"/>
        <v>0</v>
      </c>
      <c r="AW267" s="304"/>
      <c r="AX267" s="210"/>
    </row>
    <row r="268" spans="1:50">
      <c r="A268" s="187" t="s">
        <v>132</v>
      </c>
      <c r="B268" s="332"/>
      <c r="C268" s="333"/>
      <c r="D268" s="283"/>
      <c r="E268" s="265"/>
      <c r="F268" s="265"/>
      <c r="G268" s="275"/>
      <c r="H268" s="265">
        <v>8</v>
      </c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74">
        <f>SUM(LARGE(D270:S270,{1,2,3,4,5,6,7}))</f>
        <v>20</v>
      </c>
      <c r="U268" s="265"/>
      <c r="V268" s="265"/>
      <c r="W268" s="282">
        <v>16</v>
      </c>
      <c r="X268" s="283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  <c r="AJ268" s="265"/>
      <c r="AK268" s="265"/>
      <c r="AL268" s="265"/>
      <c r="AM268" s="265"/>
      <c r="AN268" s="275"/>
      <c r="AO268" s="275">
        <v>61</v>
      </c>
      <c r="AP268" s="265"/>
      <c r="AQ268" s="265"/>
      <c r="AR268" s="265"/>
      <c r="AS268" s="275"/>
      <c r="AT268" s="265"/>
      <c r="AU268" s="265"/>
      <c r="AV268" s="265"/>
      <c r="AW268" s="303">
        <f>SUM(X270:AV270)</f>
        <v>77</v>
      </c>
      <c r="AX268" s="227">
        <f>SUM(AW268,U270:W270,T268,B268:C270)</f>
        <v>125</v>
      </c>
    </row>
    <row r="269" spans="1:50">
      <c r="A269" s="334"/>
      <c r="B269" s="274"/>
      <c r="C269" s="303"/>
      <c r="D269" s="335"/>
      <c r="E269" s="338"/>
      <c r="F269" s="268"/>
      <c r="G269" s="268"/>
      <c r="H269" s="268">
        <v>12</v>
      </c>
      <c r="I269" s="268"/>
      <c r="J269" s="338"/>
      <c r="K269" s="338"/>
      <c r="L269" s="268"/>
      <c r="M269" s="268"/>
      <c r="N269" s="268"/>
      <c r="O269" s="268"/>
      <c r="P269" s="338"/>
      <c r="Q269" s="268"/>
      <c r="R269" s="268"/>
      <c r="S269" s="268"/>
      <c r="T269" s="274"/>
      <c r="U269" s="338"/>
      <c r="V269" s="338"/>
      <c r="W269" s="285">
        <v>12</v>
      </c>
      <c r="X269" s="286"/>
      <c r="Y269" s="284"/>
      <c r="Z269" s="284"/>
      <c r="AA269" s="284"/>
      <c r="AB269" s="284"/>
      <c r="AC269" s="284"/>
      <c r="AD269" s="284"/>
      <c r="AE269" s="284"/>
      <c r="AF269" s="284"/>
      <c r="AG269" s="284"/>
      <c r="AH269" s="284"/>
      <c r="AI269" s="284"/>
      <c r="AJ269" s="284"/>
      <c r="AK269" s="284"/>
      <c r="AL269" s="284"/>
      <c r="AM269" s="284"/>
      <c r="AN269" s="284"/>
      <c r="AO269" s="284">
        <v>16</v>
      </c>
      <c r="AP269" s="284"/>
      <c r="AQ269" s="284"/>
      <c r="AR269" s="284"/>
      <c r="AS269" s="284"/>
      <c r="AT269" s="284"/>
      <c r="AU269" s="284"/>
      <c r="AV269" s="284"/>
      <c r="AW269" s="303"/>
      <c r="AX269" s="227"/>
    </row>
    <row r="270" spans="1:50">
      <c r="A270" s="336"/>
      <c r="B270" s="275"/>
      <c r="C270" s="304"/>
      <c r="D270" s="319">
        <f t="shared" ref="D270:H270" si="268">SUM(D268:D269)</f>
        <v>0</v>
      </c>
      <c r="E270" s="319">
        <f t="shared" si="268"/>
        <v>0</v>
      </c>
      <c r="F270" s="319">
        <f t="shared" si="268"/>
        <v>0</v>
      </c>
      <c r="G270" s="319">
        <f t="shared" si="268"/>
        <v>0</v>
      </c>
      <c r="H270" s="319">
        <f t="shared" si="268"/>
        <v>20</v>
      </c>
      <c r="I270" s="319">
        <f t="shared" ref="I270:S270" si="269">SUM(I268:I269)</f>
        <v>0</v>
      </c>
      <c r="J270" s="319">
        <f t="shared" si="269"/>
        <v>0</v>
      </c>
      <c r="K270" s="319">
        <f t="shared" si="269"/>
        <v>0</v>
      </c>
      <c r="L270" s="319">
        <f t="shared" si="269"/>
        <v>0</v>
      </c>
      <c r="M270" s="319">
        <f t="shared" si="269"/>
        <v>0</v>
      </c>
      <c r="N270" s="319">
        <f t="shared" si="269"/>
        <v>0</v>
      </c>
      <c r="O270" s="319">
        <f t="shared" si="269"/>
        <v>0</v>
      </c>
      <c r="P270" s="319">
        <f t="shared" si="269"/>
        <v>0</v>
      </c>
      <c r="Q270" s="319">
        <f t="shared" si="269"/>
        <v>0</v>
      </c>
      <c r="R270" s="319">
        <f t="shared" si="269"/>
        <v>0</v>
      </c>
      <c r="S270" s="319">
        <f t="shared" si="269"/>
        <v>0</v>
      </c>
      <c r="T270" s="275"/>
      <c r="U270" s="319">
        <f t="shared" ref="U270:AV270" si="270">SUM(U268:U269)</f>
        <v>0</v>
      </c>
      <c r="V270" s="319">
        <f t="shared" si="270"/>
        <v>0</v>
      </c>
      <c r="W270" s="288">
        <f t="shared" si="270"/>
        <v>28</v>
      </c>
      <c r="X270" s="289">
        <f t="shared" si="270"/>
        <v>0</v>
      </c>
      <c r="Y270" s="289">
        <f t="shared" si="270"/>
        <v>0</v>
      </c>
      <c r="Z270" s="289">
        <f t="shared" si="270"/>
        <v>0</v>
      </c>
      <c r="AA270" s="289">
        <f t="shared" si="270"/>
        <v>0</v>
      </c>
      <c r="AB270" s="289">
        <f t="shared" si="270"/>
        <v>0</v>
      </c>
      <c r="AC270" s="289">
        <f t="shared" si="270"/>
        <v>0</v>
      </c>
      <c r="AD270" s="289">
        <f t="shared" si="270"/>
        <v>0</v>
      </c>
      <c r="AE270" s="289">
        <f t="shared" si="270"/>
        <v>0</v>
      </c>
      <c r="AF270" s="289">
        <f t="shared" si="270"/>
        <v>0</v>
      </c>
      <c r="AG270" s="289">
        <f t="shared" si="270"/>
        <v>0</v>
      </c>
      <c r="AH270" s="289">
        <f t="shared" si="270"/>
        <v>0</v>
      </c>
      <c r="AI270" s="289">
        <f t="shared" si="270"/>
        <v>0</v>
      </c>
      <c r="AJ270" s="289">
        <f t="shared" si="270"/>
        <v>0</v>
      </c>
      <c r="AK270" s="289">
        <f t="shared" si="270"/>
        <v>0</v>
      </c>
      <c r="AL270" s="289">
        <f t="shared" si="270"/>
        <v>0</v>
      </c>
      <c r="AM270" s="289">
        <f t="shared" si="270"/>
        <v>0</v>
      </c>
      <c r="AN270" s="289">
        <f t="shared" si="270"/>
        <v>0</v>
      </c>
      <c r="AO270" s="289">
        <f t="shared" si="270"/>
        <v>77</v>
      </c>
      <c r="AP270" s="289">
        <f t="shared" si="270"/>
        <v>0</v>
      </c>
      <c r="AQ270" s="289">
        <f t="shared" si="270"/>
        <v>0</v>
      </c>
      <c r="AR270" s="289">
        <f t="shared" si="270"/>
        <v>0</v>
      </c>
      <c r="AS270" s="289">
        <f t="shared" si="270"/>
        <v>0</v>
      </c>
      <c r="AT270" s="289">
        <f t="shared" si="270"/>
        <v>0</v>
      </c>
      <c r="AU270" s="289">
        <f t="shared" si="270"/>
        <v>0</v>
      </c>
      <c r="AV270" s="289">
        <f t="shared" si="270"/>
        <v>0</v>
      </c>
      <c r="AW270" s="304"/>
      <c r="AX270" s="210"/>
    </row>
    <row r="271" spans="1:50">
      <c r="A271" s="380" t="s">
        <v>133</v>
      </c>
      <c r="B271" s="265"/>
      <c r="C271" s="265"/>
      <c r="D271" s="283"/>
      <c r="E271" s="265"/>
      <c r="F271" s="265"/>
      <c r="G271" s="275"/>
      <c r="H271" s="265">
        <v>6</v>
      </c>
      <c r="I271" s="265"/>
      <c r="J271" s="265"/>
      <c r="K271" s="265"/>
      <c r="L271" s="265"/>
      <c r="M271" s="265"/>
      <c r="N271" s="265"/>
      <c r="O271" s="265"/>
      <c r="P271" s="265"/>
      <c r="Q271" s="265"/>
      <c r="R271" s="265">
        <v>9</v>
      </c>
      <c r="S271" s="265">
        <v>45</v>
      </c>
      <c r="T271" s="274">
        <f>SUM(LARGE(D273:S273,{1,2,3,4,5,6,7}))</f>
        <v>96</v>
      </c>
      <c r="U271" s="265"/>
      <c r="V271" s="265"/>
      <c r="W271" s="282">
        <v>6</v>
      </c>
      <c r="X271" s="283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  <c r="AJ271" s="265"/>
      <c r="AK271" s="265"/>
      <c r="AL271" s="265"/>
      <c r="AM271" s="265"/>
      <c r="AN271" s="275"/>
      <c r="AO271" s="275"/>
      <c r="AP271" s="265"/>
      <c r="AQ271" s="265"/>
      <c r="AR271" s="265"/>
      <c r="AS271" s="275"/>
      <c r="AT271" s="265"/>
      <c r="AU271" s="265"/>
      <c r="AV271" s="265"/>
      <c r="AW271" s="303">
        <f>SUM(X273:AV273)</f>
        <v>0</v>
      </c>
      <c r="AX271" s="227">
        <f>SUM(AW271,U273:W273,T271,B271:C273)</f>
        <v>126</v>
      </c>
    </row>
    <row r="272" spans="1:50">
      <c r="A272" s="380"/>
      <c r="B272" s="265"/>
      <c r="C272" s="265"/>
      <c r="D272" s="335"/>
      <c r="E272" s="338"/>
      <c r="F272" s="268"/>
      <c r="G272" s="268"/>
      <c r="H272" s="268">
        <v>12</v>
      </c>
      <c r="I272" s="268"/>
      <c r="J272" s="338"/>
      <c r="K272" s="338"/>
      <c r="L272" s="268"/>
      <c r="M272" s="268"/>
      <c r="N272" s="268"/>
      <c r="O272" s="268"/>
      <c r="P272" s="338"/>
      <c r="Q272" s="268"/>
      <c r="R272" s="268">
        <v>12</v>
      </c>
      <c r="S272" s="268">
        <v>12</v>
      </c>
      <c r="T272" s="274"/>
      <c r="U272" s="338"/>
      <c r="V272" s="338">
        <v>12</v>
      </c>
      <c r="W272" s="285">
        <v>12</v>
      </c>
      <c r="X272" s="386"/>
      <c r="Y272" s="268"/>
      <c r="Z272" s="268"/>
      <c r="AA272" s="268"/>
      <c r="AB272" s="268"/>
      <c r="AC272" s="268"/>
      <c r="AD272" s="268"/>
      <c r="AE272" s="268"/>
      <c r="AF272" s="268"/>
      <c r="AG272" s="268"/>
      <c r="AH272" s="268"/>
      <c r="AI272" s="268"/>
      <c r="AJ272" s="268"/>
      <c r="AK272" s="268"/>
      <c r="AL272" s="268"/>
      <c r="AM272" s="268"/>
      <c r="AN272" s="268"/>
      <c r="AO272" s="268"/>
      <c r="AP272" s="268"/>
      <c r="AQ272" s="268"/>
      <c r="AR272" s="268"/>
      <c r="AS272" s="268"/>
      <c r="AT272" s="268"/>
      <c r="AU272" s="268"/>
      <c r="AV272" s="268"/>
      <c r="AW272" s="303"/>
      <c r="AX272" s="227"/>
    </row>
    <row r="273" spans="1:50">
      <c r="A273" s="380"/>
      <c r="B273" s="265"/>
      <c r="C273" s="265"/>
      <c r="D273" s="319">
        <f t="shared" ref="D273:H273" si="271">SUM(D271:D272)</f>
        <v>0</v>
      </c>
      <c r="E273" s="319">
        <f t="shared" si="271"/>
        <v>0</v>
      </c>
      <c r="F273" s="319">
        <f t="shared" si="271"/>
        <v>0</v>
      </c>
      <c r="G273" s="319">
        <f t="shared" si="271"/>
        <v>0</v>
      </c>
      <c r="H273" s="319">
        <f t="shared" si="271"/>
        <v>18</v>
      </c>
      <c r="I273" s="319">
        <f t="shared" ref="I273:S273" si="272">SUM(I271:I272)</f>
        <v>0</v>
      </c>
      <c r="J273" s="319">
        <f t="shared" si="272"/>
        <v>0</v>
      </c>
      <c r="K273" s="319">
        <f t="shared" si="272"/>
        <v>0</v>
      </c>
      <c r="L273" s="319">
        <f t="shared" si="272"/>
        <v>0</v>
      </c>
      <c r="M273" s="319">
        <f t="shared" si="272"/>
        <v>0</v>
      </c>
      <c r="N273" s="319">
        <f t="shared" si="272"/>
        <v>0</v>
      </c>
      <c r="O273" s="319">
        <f t="shared" si="272"/>
        <v>0</v>
      </c>
      <c r="P273" s="319">
        <f t="shared" si="272"/>
        <v>0</v>
      </c>
      <c r="Q273" s="319">
        <f t="shared" si="272"/>
        <v>0</v>
      </c>
      <c r="R273" s="319">
        <f t="shared" si="272"/>
        <v>21</v>
      </c>
      <c r="S273" s="319">
        <f t="shared" si="272"/>
        <v>57</v>
      </c>
      <c r="T273" s="275"/>
      <c r="U273" s="319">
        <f t="shared" ref="U273:AV273" si="273">SUM(U271:U272)</f>
        <v>0</v>
      </c>
      <c r="V273" s="319">
        <f t="shared" si="273"/>
        <v>12</v>
      </c>
      <c r="W273" s="288">
        <f t="shared" si="273"/>
        <v>18</v>
      </c>
      <c r="X273" s="319">
        <f t="shared" si="273"/>
        <v>0</v>
      </c>
      <c r="Y273" s="319">
        <f t="shared" si="273"/>
        <v>0</v>
      </c>
      <c r="Z273" s="319">
        <f t="shared" si="273"/>
        <v>0</v>
      </c>
      <c r="AA273" s="319">
        <f t="shared" si="273"/>
        <v>0</v>
      </c>
      <c r="AB273" s="319">
        <f t="shared" si="273"/>
        <v>0</v>
      </c>
      <c r="AC273" s="319">
        <f t="shared" si="273"/>
        <v>0</v>
      </c>
      <c r="AD273" s="319">
        <f t="shared" si="273"/>
        <v>0</v>
      </c>
      <c r="AE273" s="319">
        <f t="shared" si="273"/>
        <v>0</v>
      </c>
      <c r="AF273" s="319">
        <f t="shared" si="273"/>
        <v>0</v>
      </c>
      <c r="AG273" s="319">
        <f t="shared" si="273"/>
        <v>0</v>
      </c>
      <c r="AH273" s="319">
        <f t="shared" si="273"/>
        <v>0</v>
      </c>
      <c r="AI273" s="319">
        <f t="shared" si="273"/>
        <v>0</v>
      </c>
      <c r="AJ273" s="319">
        <f t="shared" si="273"/>
        <v>0</v>
      </c>
      <c r="AK273" s="319">
        <f t="shared" si="273"/>
        <v>0</v>
      </c>
      <c r="AL273" s="319">
        <f t="shared" si="273"/>
        <v>0</v>
      </c>
      <c r="AM273" s="319">
        <f t="shared" si="273"/>
        <v>0</v>
      </c>
      <c r="AN273" s="319">
        <f t="shared" si="273"/>
        <v>0</v>
      </c>
      <c r="AO273" s="319">
        <f t="shared" si="273"/>
        <v>0</v>
      </c>
      <c r="AP273" s="319">
        <f t="shared" si="273"/>
        <v>0</v>
      </c>
      <c r="AQ273" s="319">
        <f t="shared" si="273"/>
        <v>0</v>
      </c>
      <c r="AR273" s="319">
        <f t="shared" si="273"/>
        <v>0</v>
      </c>
      <c r="AS273" s="319">
        <f t="shared" si="273"/>
        <v>0</v>
      </c>
      <c r="AT273" s="319">
        <f t="shared" si="273"/>
        <v>0</v>
      </c>
      <c r="AU273" s="319">
        <f t="shared" si="273"/>
        <v>0</v>
      </c>
      <c r="AV273" s="319">
        <f t="shared" si="273"/>
        <v>0</v>
      </c>
      <c r="AW273" s="304"/>
      <c r="AX273" s="210"/>
    </row>
    <row r="274" spans="1:50">
      <c r="A274" s="380" t="s">
        <v>134</v>
      </c>
      <c r="B274" s="265"/>
      <c r="C274" s="265"/>
      <c r="D274" s="283"/>
      <c r="E274" s="265"/>
      <c r="F274" s="265"/>
      <c r="G274" s="275">
        <v>3</v>
      </c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74">
        <f>SUM(LARGE(D276:S276,{1,2,3,4,5,6,7}))</f>
        <v>21</v>
      </c>
      <c r="U274" s="265"/>
      <c r="V274" s="265"/>
      <c r="W274" s="282">
        <v>6</v>
      </c>
      <c r="X274" s="283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  <c r="AJ274" s="265"/>
      <c r="AK274" s="265"/>
      <c r="AL274" s="265"/>
      <c r="AM274" s="265"/>
      <c r="AN274" s="275"/>
      <c r="AO274" s="275"/>
      <c r="AP274" s="265"/>
      <c r="AQ274" s="265"/>
      <c r="AR274" s="265"/>
      <c r="AS274" s="275"/>
      <c r="AT274" s="265"/>
      <c r="AU274" s="265"/>
      <c r="AV274" s="265"/>
      <c r="AW274" s="303">
        <f>SUM(X276:AV276)</f>
        <v>0</v>
      </c>
      <c r="AX274" s="227">
        <f>SUM(AW274,U276:W276,T274,B274:C276)</f>
        <v>45</v>
      </c>
    </row>
    <row r="275" spans="1:50">
      <c r="A275" s="380"/>
      <c r="B275" s="265"/>
      <c r="C275" s="265"/>
      <c r="D275" s="335"/>
      <c r="E275" s="338"/>
      <c r="F275" s="268"/>
      <c r="G275" s="268">
        <v>6</v>
      </c>
      <c r="H275" s="268"/>
      <c r="I275" s="268"/>
      <c r="J275" s="338"/>
      <c r="K275" s="338"/>
      <c r="L275" s="268">
        <v>12</v>
      </c>
      <c r="M275" s="268"/>
      <c r="N275" s="268"/>
      <c r="O275" s="268"/>
      <c r="P275" s="338"/>
      <c r="Q275" s="268"/>
      <c r="R275" s="268"/>
      <c r="S275" s="268"/>
      <c r="T275" s="274"/>
      <c r="U275" s="338"/>
      <c r="V275" s="338">
        <v>6</v>
      </c>
      <c r="W275" s="285">
        <v>12</v>
      </c>
      <c r="X275" s="386"/>
      <c r="Y275" s="268"/>
      <c r="Z275" s="268"/>
      <c r="AA275" s="268"/>
      <c r="AB275" s="268"/>
      <c r="AC275" s="268"/>
      <c r="AD275" s="268"/>
      <c r="AE275" s="268"/>
      <c r="AF275" s="268"/>
      <c r="AG275" s="268"/>
      <c r="AH275" s="268"/>
      <c r="AI275" s="268"/>
      <c r="AJ275" s="268"/>
      <c r="AK275" s="268"/>
      <c r="AL275" s="268"/>
      <c r="AM275" s="268"/>
      <c r="AN275" s="268"/>
      <c r="AO275" s="268"/>
      <c r="AP275" s="268"/>
      <c r="AQ275" s="268"/>
      <c r="AR275" s="268"/>
      <c r="AS275" s="268"/>
      <c r="AT275" s="268"/>
      <c r="AU275" s="268"/>
      <c r="AV275" s="268"/>
      <c r="AW275" s="303"/>
      <c r="AX275" s="227"/>
    </row>
    <row r="276" spans="1:50">
      <c r="A276" s="380"/>
      <c r="B276" s="265"/>
      <c r="C276" s="265"/>
      <c r="D276" s="319">
        <f t="shared" ref="D276:H276" si="274">SUM(D274:D275)</f>
        <v>0</v>
      </c>
      <c r="E276" s="319">
        <f t="shared" si="274"/>
        <v>0</v>
      </c>
      <c r="F276" s="319">
        <f t="shared" si="274"/>
        <v>0</v>
      </c>
      <c r="G276" s="319">
        <f t="shared" si="274"/>
        <v>9</v>
      </c>
      <c r="H276" s="319">
        <f t="shared" si="274"/>
        <v>0</v>
      </c>
      <c r="I276" s="319">
        <f t="shared" ref="I276:S276" si="275">SUM(I274:I275)</f>
        <v>0</v>
      </c>
      <c r="J276" s="319">
        <f t="shared" si="275"/>
        <v>0</v>
      </c>
      <c r="K276" s="319">
        <f t="shared" si="275"/>
        <v>0</v>
      </c>
      <c r="L276" s="319">
        <f t="shared" si="275"/>
        <v>12</v>
      </c>
      <c r="M276" s="319">
        <f t="shared" si="275"/>
        <v>0</v>
      </c>
      <c r="N276" s="319">
        <f t="shared" si="275"/>
        <v>0</v>
      </c>
      <c r="O276" s="319">
        <f t="shared" si="275"/>
        <v>0</v>
      </c>
      <c r="P276" s="319">
        <f t="shared" si="275"/>
        <v>0</v>
      </c>
      <c r="Q276" s="319">
        <f t="shared" si="275"/>
        <v>0</v>
      </c>
      <c r="R276" s="319">
        <f t="shared" si="275"/>
        <v>0</v>
      </c>
      <c r="S276" s="319">
        <f t="shared" si="275"/>
        <v>0</v>
      </c>
      <c r="T276" s="275"/>
      <c r="U276" s="319">
        <f t="shared" ref="U276:AV276" si="276">SUM(U274:U275)</f>
        <v>0</v>
      </c>
      <c r="V276" s="319">
        <f t="shared" si="276"/>
        <v>6</v>
      </c>
      <c r="W276" s="288">
        <f t="shared" si="276"/>
        <v>18</v>
      </c>
      <c r="X276" s="319">
        <f t="shared" si="276"/>
        <v>0</v>
      </c>
      <c r="Y276" s="319">
        <f t="shared" si="276"/>
        <v>0</v>
      </c>
      <c r="Z276" s="319">
        <f t="shared" si="276"/>
        <v>0</v>
      </c>
      <c r="AA276" s="319">
        <f t="shared" si="276"/>
        <v>0</v>
      </c>
      <c r="AB276" s="319">
        <f t="shared" si="276"/>
        <v>0</v>
      </c>
      <c r="AC276" s="319">
        <f t="shared" si="276"/>
        <v>0</v>
      </c>
      <c r="AD276" s="319">
        <f t="shared" si="276"/>
        <v>0</v>
      </c>
      <c r="AE276" s="319">
        <f t="shared" si="276"/>
        <v>0</v>
      </c>
      <c r="AF276" s="319">
        <f t="shared" si="276"/>
        <v>0</v>
      </c>
      <c r="AG276" s="319">
        <f t="shared" si="276"/>
        <v>0</v>
      </c>
      <c r="AH276" s="319">
        <f t="shared" si="276"/>
        <v>0</v>
      </c>
      <c r="AI276" s="319">
        <f t="shared" si="276"/>
        <v>0</v>
      </c>
      <c r="AJ276" s="319">
        <f t="shared" si="276"/>
        <v>0</v>
      </c>
      <c r="AK276" s="319">
        <f t="shared" si="276"/>
        <v>0</v>
      </c>
      <c r="AL276" s="319">
        <f t="shared" si="276"/>
        <v>0</v>
      </c>
      <c r="AM276" s="319">
        <f t="shared" si="276"/>
        <v>0</v>
      </c>
      <c r="AN276" s="319">
        <f t="shared" si="276"/>
        <v>0</v>
      </c>
      <c r="AO276" s="319">
        <f t="shared" si="276"/>
        <v>0</v>
      </c>
      <c r="AP276" s="319">
        <f t="shared" si="276"/>
        <v>0</v>
      </c>
      <c r="AQ276" s="319">
        <f t="shared" si="276"/>
        <v>0</v>
      </c>
      <c r="AR276" s="319">
        <f t="shared" si="276"/>
        <v>0</v>
      </c>
      <c r="AS276" s="319">
        <f t="shared" si="276"/>
        <v>0</v>
      </c>
      <c r="AT276" s="319">
        <f t="shared" si="276"/>
        <v>0</v>
      </c>
      <c r="AU276" s="319">
        <f t="shared" si="276"/>
        <v>0</v>
      </c>
      <c r="AV276" s="319">
        <f t="shared" si="276"/>
        <v>0</v>
      </c>
      <c r="AW276" s="304"/>
      <c r="AX276" s="210"/>
    </row>
    <row r="277" spans="1:50">
      <c r="A277" s="380" t="s">
        <v>135</v>
      </c>
      <c r="B277" s="265"/>
      <c r="C277" s="265"/>
      <c r="D277" s="283"/>
      <c r="E277" s="265"/>
      <c r="F277" s="265"/>
      <c r="G277" s="275">
        <v>3</v>
      </c>
      <c r="H277" s="265"/>
      <c r="I277" s="265"/>
      <c r="J277" s="265"/>
      <c r="K277" s="265"/>
      <c r="L277" s="265">
        <v>1</v>
      </c>
      <c r="M277" s="265"/>
      <c r="N277" s="265"/>
      <c r="O277" s="265"/>
      <c r="P277" s="265"/>
      <c r="Q277" s="265"/>
      <c r="R277" s="265"/>
      <c r="S277" s="265"/>
      <c r="T277" s="274">
        <f>SUM(LARGE(D279:S279,{1,2,3,4,5,6,7}))</f>
        <v>22</v>
      </c>
      <c r="U277" s="265"/>
      <c r="V277" s="265"/>
      <c r="W277" s="282">
        <v>12</v>
      </c>
      <c r="X277" s="283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  <c r="AJ277" s="265"/>
      <c r="AK277" s="265"/>
      <c r="AL277" s="265"/>
      <c r="AM277" s="265"/>
      <c r="AN277" s="275"/>
      <c r="AO277" s="275"/>
      <c r="AP277" s="265"/>
      <c r="AQ277" s="265"/>
      <c r="AR277" s="265"/>
      <c r="AS277" s="275"/>
      <c r="AT277" s="265"/>
      <c r="AU277" s="265"/>
      <c r="AV277" s="265"/>
      <c r="AW277" s="303">
        <f>SUM(X279:AV279)</f>
        <v>0</v>
      </c>
      <c r="AX277" s="227">
        <f>SUM(AW277,U279:W279,T277,B277:C279)</f>
        <v>58</v>
      </c>
    </row>
    <row r="278" spans="1:50">
      <c r="A278" s="380"/>
      <c r="B278" s="265"/>
      <c r="C278" s="265"/>
      <c r="D278" s="335"/>
      <c r="E278" s="338"/>
      <c r="F278" s="268"/>
      <c r="G278" s="268">
        <v>6</v>
      </c>
      <c r="H278" s="268"/>
      <c r="I278" s="268"/>
      <c r="J278" s="338"/>
      <c r="K278" s="338"/>
      <c r="L278" s="268">
        <v>12</v>
      </c>
      <c r="M278" s="268"/>
      <c r="N278" s="268"/>
      <c r="O278" s="268"/>
      <c r="P278" s="338"/>
      <c r="Q278" s="268"/>
      <c r="R278" s="268"/>
      <c r="S278" s="268"/>
      <c r="T278" s="274"/>
      <c r="U278" s="338"/>
      <c r="V278" s="338">
        <v>12</v>
      </c>
      <c r="W278" s="285">
        <v>12</v>
      </c>
      <c r="X278" s="386"/>
      <c r="Y278" s="268"/>
      <c r="Z278" s="268"/>
      <c r="AA278" s="268"/>
      <c r="AB278" s="268"/>
      <c r="AC278" s="268"/>
      <c r="AD278" s="268"/>
      <c r="AE278" s="268"/>
      <c r="AF278" s="268"/>
      <c r="AG278" s="268"/>
      <c r="AH278" s="268"/>
      <c r="AI278" s="268"/>
      <c r="AJ278" s="268"/>
      <c r="AK278" s="268"/>
      <c r="AL278" s="268"/>
      <c r="AM278" s="268"/>
      <c r="AN278" s="268"/>
      <c r="AO278" s="268"/>
      <c r="AP278" s="268"/>
      <c r="AQ278" s="268"/>
      <c r="AR278" s="268"/>
      <c r="AS278" s="268"/>
      <c r="AT278" s="268"/>
      <c r="AU278" s="268"/>
      <c r="AV278" s="268"/>
      <c r="AW278" s="303"/>
      <c r="AX278" s="227"/>
    </row>
    <row r="279" spans="1:50">
      <c r="A279" s="380"/>
      <c r="B279" s="265"/>
      <c r="C279" s="265"/>
      <c r="D279" s="319">
        <f t="shared" ref="D279:H279" si="277">SUM(D277:D278)</f>
        <v>0</v>
      </c>
      <c r="E279" s="319">
        <f t="shared" si="277"/>
        <v>0</v>
      </c>
      <c r="F279" s="319">
        <f t="shared" si="277"/>
        <v>0</v>
      </c>
      <c r="G279" s="319">
        <f t="shared" si="277"/>
        <v>9</v>
      </c>
      <c r="H279" s="319">
        <f t="shared" si="277"/>
        <v>0</v>
      </c>
      <c r="I279" s="319">
        <f t="shared" ref="I279:S279" si="278">SUM(I277:I278)</f>
        <v>0</v>
      </c>
      <c r="J279" s="319">
        <f t="shared" si="278"/>
        <v>0</v>
      </c>
      <c r="K279" s="319">
        <f t="shared" si="278"/>
        <v>0</v>
      </c>
      <c r="L279" s="319">
        <f t="shared" si="278"/>
        <v>13</v>
      </c>
      <c r="M279" s="319">
        <f t="shared" si="278"/>
        <v>0</v>
      </c>
      <c r="N279" s="319">
        <f t="shared" si="278"/>
        <v>0</v>
      </c>
      <c r="O279" s="319">
        <f t="shared" si="278"/>
        <v>0</v>
      </c>
      <c r="P279" s="319">
        <f t="shared" si="278"/>
        <v>0</v>
      </c>
      <c r="Q279" s="319">
        <f t="shared" si="278"/>
        <v>0</v>
      </c>
      <c r="R279" s="319">
        <f t="shared" si="278"/>
        <v>0</v>
      </c>
      <c r="S279" s="319">
        <f t="shared" si="278"/>
        <v>0</v>
      </c>
      <c r="T279" s="275"/>
      <c r="U279" s="319">
        <f t="shared" ref="U279:AV279" si="279">SUM(U277:U278)</f>
        <v>0</v>
      </c>
      <c r="V279" s="319">
        <f t="shared" si="279"/>
        <v>12</v>
      </c>
      <c r="W279" s="288">
        <f t="shared" si="279"/>
        <v>24</v>
      </c>
      <c r="X279" s="319">
        <f t="shared" si="279"/>
        <v>0</v>
      </c>
      <c r="Y279" s="319">
        <f t="shared" si="279"/>
        <v>0</v>
      </c>
      <c r="Z279" s="319">
        <f t="shared" si="279"/>
        <v>0</v>
      </c>
      <c r="AA279" s="319">
        <f t="shared" si="279"/>
        <v>0</v>
      </c>
      <c r="AB279" s="319">
        <f t="shared" si="279"/>
        <v>0</v>
      </c>
      <c r="AC279" s="319">
        <f t="shared" si="279"/>
        <v>0</v>
      </c>
      <c r="AD279" s="319">
        <f t="shared" si="279"/>
        <v>0</v>
      </c>
      <c r="AE279" s="319">
        <f t="shared" si="279"/>
        <v>0</v>
      </c>
      <c r="AF279" s="319">
        <f t="shared" si="279"/>
        <v>0</v>
      </c>
      <c r="AG279" s="319">
        <f t="shared" si="279"/>
        <v>0</v>
      </c>
      <c r="AH279" s="319">
        <f t="shared" si="279"/>
        <v>0</v>
      </c>
      <c r="AI279" s="319">
        <f t="shared" si="279"/>
        <v>0</v>
      </c>
      <c r="AJ279" s="319">
        <f t="shared" si="279"/>
        <v>0</v>
      </c>
      <c r="AK279" s="319">
        <f t="shared" si="279"/>
        <v>0</v>
      </c>
      <c r="AL279" s="319">
        <f t="shared" si="279"/>
        <v>0</v>
      </c>
      <c r="AM279" s="319">
        <f t="shared" si="279"/>
        <v>0</v>
      </c>
      <c r="AN279" s="319">
        <f t="shared" si="279"/>
        <v>0</v>
      </c>
      <c r="AO279" s="319">
        <f t="shared" si="279"/>
        <v>0</v>
      </c>
      <c r="AP279" s="319">
        <f t="shared" si="279"/>
        <v>0</v>
      </c>
      <c r="AQ279" s="319">
        <f t="shared" si="279"/>
        <v>0</v>
      </c>
      <c r="AR279" s="319">
        <f t="shared" si="279"/>
        <v>0</v>
      </c>
      <c r="AS279" s="319">
        <f t="shared" si="279"/>
        <v>0</v>
      </c>
      <c r="AT279" s="319">
        <f t="shared" si="279"/>
        <v>0</v>
      </c>
      <c r="AU279" s="319">
        <f t="shared" si="279"/>
        <v>0</v>
      </c>
      <c r="AV279" s="319">
        <f t="shared" si="279"/>
        <v>0</v>
      </c>
      <c r="AW279" s="304"/>
      <c r="AX279" s="210"/>
    </row>
    <row r="280" spans="1:50">
      <c r="A280" s="380" t="s">
        <v>136</v>
      </c>
      <c r="B280" s="265"/>
      <c r="C280" s="265"/>
      <c r="D280" s="283"/>
      <c r="E280" s="265"/>
      <c r="F280" s="265"/>
      <c r="G280" s="275">
        <v>3</v>
      </c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74">
        <f>SUM(LARGE(D282:S282,{1,2,3,4,5,6,7}))</f>
        <v>9</v>
      </c>
      <c r="U280" s="265"/>
      <c r="V280" s="265"/>
      <c r="W280" s="282"/>
      <c r="X280" s="283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  <c r="AJ280" s="265"/>
      <c r="AK280" s="265"/>
      <c r="AL280" s="265"/>
      <c r="AM280" s="265"/>
      <c r="AN280" s="275"/>
      <c r="AO280" s="275"/>
      <c r="AP280" s="265"/>
      <c r="AQ280" s="265"/>
      <c r="AR280" s="265"/>
      <c r="AS280" s="275"/>
      <c r="AT280" s="265"/>
      <c r="AU280" s="265"/>
      <c r="AV280" s="265"/>
      <c r="AW280" s="303">
        <f>SUM(X282:AV282)</f>
        <v>0</v>
      </c>
      <c r="AX280" s="227">
        <f>SUM(AW280,U282:W282,T280,B280:C282)</f>
        <v>9</v>
      </c>
    </row>
    <row r="281" spans="1:50">
      <c r="A281" s="380"/>
      <c r="B281" s="265"/>
      <c r="C281" s="265"/>
      <c r="D281" s="335"/>
      <c r="E281" s="338"/>
      <c r="F281" s="268"/>
      <c r="G281" s="268">
        <v>6</v>
      </c>
      <c r="H281" s="268"/>
      <c r="I281" s="268"/>
      <c r="J281" s="338"/>
      <c r="K281" s="338"/>
      <c r="L281" s="268"/>
      <c r="M281" s="268"/>
      <c r="N281" s="268"/>
      <c r="O281" s="268"/>
      <c r="P281" s="338"/>
      <c r="Q281" s="268"/>
      <c r="R281" s="268"/>
      <c r="S281" s="268"/>
      <c r="T281" s="274"/>
      <c r="U281" s="338"/>
      <c r="V281" s="338"/>
      <c r="W281" s="285"/>
      <c r="X281" s="386"/>
      <c r="Y281" s="268"/>
      <c r="Z281" s="268"/>
      <c r="AA281" s="268"/>
      <c r="AB281" s="268"/>
      <c r="AC281" s="268"/>
      <c r="AD281" s="268"/>
      <c r="AE281" s="268"/>
      <c r="AF281" s="268"/>
      <c r="AG281" s="268"/>
      <c r="AH281" s="268"/>
      <c r="AI281" s="268"/>
      <c r="AJ281" s="268"/>
      <c r="AK281" s="268"/>
      <c r="AL281" s="268"/>
      <c r="AM281" s="268"/>
      <c r="AN281" s="268"/>
      <c r="AO281" s="268"/>
      <c r="AP281" s="268"/>
      <c r="AQ281" s="268"/>
      <c r="AR281" s="268"/>
      <c r="AS281" s="268"/>
      <c r="AT281" s="268"/>
      <c r="AU281" s="268"/>
      <c r="AV281" s="268"/>
      <c r="AW281" s="303"/>
      <c r="AX281" s="227"/>
    </row>
    <row r="282" spans="1:50">
      <c r="A282" s="380"/>
      <c r="B282" s="265"/>
      <c r="C282" s="265"/>
      <c r="D282" s="319">
        <f t="shared" ref="D282:H282" si="280">SUM(D280:D281)</f>
        <v>0</v>
      </c>
      <c r="E282" s="319">
        <f t="shared" si="280"/>
        <v>0</v>
      </c>
      <c r="F282" s="319">
        <f t="shared" si="280"/>
        <v>0</v>
      </c>
      <c r="G282" s="319">
        <f t="shared" si="280"/>
        <v>9</v>
      </c>
      <c r="H282" s="319">
        <f t="shared" si="280"/>
        <v>0</v>
      </c>
      <c r="I282" s="319">
        <f t="shared" ref="I282:S282" si="281">SUM(I280:I281)</f>
        <v>0</v>
      </c>
      <c r="J282" s="319">
        <f t="shared" si="281"/>
        <v>0</v>
      </c>
      <c r="K282" s="319">
        <f t="shared" si="281"/>
        <v>0</v>
      </c>
      <c r="L282" s="319">
        <f t="shared" si="281"/>
        <v>0</v>
      </c>
      <c r="M282" s="319">
        <f t="shared" si="281"/>
        <v>0</v>
      </c>
      <c r="N282" s="319">
        <f t="shared" si="281"/>
        <v>0</v>
      </c>
      <c r="O282" s="319">
        <f t="shared" si="281"/>
        <v>0</v>
      </c>
      <c r="P282" s="319">
        <f t="shared" si="281"/>
        <v>0</v>
      </c>
      <c r="Q282" s="319">
        <f t="shared" si="281"/>
        <v>0</v>
      </c>
      <c r="R282" s="319">
        <f t="shared" si="281"/>
        <v>0</v>
      </c>
      <c r="S282" s="319">
        <f t="shared" si="281"/>
        <v>0</v>
      </c>
      <c r="T282" s="275"/>
      <c r="U282" s="319">
        <f t="shared" ref="U282:AV282" si="282">SUM(U280:U281)</f>
        <v>0</v>
      </c>
      <c r="V282" s="319">
        <f t="shared" si="282"/>
        <v>0</v>
      </c>
      <c r="W282" s="288">
        <f t="shared" si="282"/>
        <v>0</v>
      </c>
      <c r="X282" s="319">
        <f t="shared" si="282"/>
        <v>0</v>
      </c>
      <c r="Y282" s="319">
        <f t="shared" si="282"/>
        <v>0</v>
      </c>
      <c r="Z282" s="319">
        <f t="shared" si="282"/>
        <v>0</v>
      </c>
      <c r="AA282" s="319">
        <f t="shared" si="282"/>
        <v>0</v>
      </c>
      <c r="AB282" s="319">
        <f t="shared" si="282"/>
        <v>0</v>
      </c>
      <c r="AC282" s="319">
        <f t="shared" si="282"/>
        <v>0</v>
      </c>
      <c r="AD282" s="319">
        <f t="shared" si="282"/>
        <v>0</v>
      </c>
      <c r="AE282" s="319">
        <f t="shared" si="282"/>
        <v>0</v>
      </c>
      <c r="AF282" s="319">
        <f t="shared" si="282"/>
        <v>0</v>
      </c>
      <c r="AG282" s="319">
        <f t="shared" si="282"/>
        <v>0</v>
      </c>
      <c r="AH282" s="319">
        <f t="shared" si="282"/>
        <v>0</v>
      </c>
      <c r="AI282" s="319">
        <f t="shared" si="282"/>
        <v>0</v>
      </c>
      <c r="AJ282" s="319">
        <f t="shared" si="282"/>
        <v>0</v>
      </c>
      <c r="AK282" s="319">
        <f t="shared" si="282"/>
        <v>0</v>
      </c>
      <c r="AL282" s="319">
        <f t="shared" si="282"/>
        <v>0</v>
      </c>
      <c r="AM282" s="319">
        <f t="shared" si="282"/>
        <v>0</v>
      </c>
      <c r="AN282" s="319">
        <f t="shared" si="282"/>
        <v>0</v>
      </c>
      <c r="AO282" s="319">
        <f t="shared" si="282"/>
        <v>0</v>
      </c>
      <c r="AP282" s="319">
        <f t="shared" si="282"/>
        <v>0</v>
      </c>
      <c r="AQ282" s="319">
        <f t="shared" si="282"/>
        <v>0</v>
      </c>
      <c r="AR282" s="319">
        <f t="shared" si="282"/>
        <v>0</v>
      </c>
      <c r="AS282" s="319">
        <f t="shared" si="282"/>
        <v>0</v>
      </c>
      <c r="AT282" s="319">
        <f t="shared" si="282"/>
        <v>0</v>
      </c>
      <c r="AU282" s="319">
        <f t="shared" si="282"/>
        <v>0</v>
      </c>
      <c r="AV282" s="319">
        <f t="shared" si="282"/>
        <v>0</v>
      </c>
      <c r="AW282" s="304"/>
      <c r="AX282" s="210"/>
    </row>
    <row r="283" spans="1:50">
      <c r="A283" s="380" t="s">
        <v>137</v>
      </c>
      <c r="B283" s="265"/>
      <c r="C283" s="265"/>
      <c r="D283" s="283"/>
      <c r="E283" s="265"/>
      <c r="F283" s="265"/>
      <c r="G283" s="275"/>
      <c r="H283" s="265">
        <v>8</v>
      </c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74">
        <f>SUM(LARGE(D285:S285,{1,2,3,4,5,6,7}))</f>
        <v>20</v>
      </c>
      <c r="U283" s="265"/>
      <c r="V283" s="265"/>
      <c r="W283" s="282">
        <v>6</v>
      </c>
      <c r="X283" s="283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  <c r="AJ283" s="265"/>
      <c r="AK283" s="265"/>
      <c r="AL283" s="265"/>
      <c r="AM283" s="265"/>
      <c r="AN283" s="275"/>
      <c r="AO283" s="275"/>
      <c r="AP283" s="265"/>
      <c r="AQ283" s="265"/>
      <c r="AR283" s="265"/>
      <c r="AS283" s="275"/>
      <c r="AT283" s="265"/>
      <c r="AU283" s="265"/>
      <c r="AV283" s="265"/>
      <c r="AW283" s="303">
        <f>SUM(X285:AV285)</f>
        <v>0</v>
      </c>
      <c r="AX283" s="227">
        <f>SUM(AW283,U285:W285,T283,B283:C285)</f>
        <v>44</v>
      </c>
    </row>
    <row r="284" spans="1:50">
      <c r="A284" s="380"/>
      <c r="B284" s="265"/>
      <c r="C284" s="265"/>
      <c r="D284" s="335"/>
      <c r="E284" s="338"/>
      <c r="F284" s="268"/>
      <c r="G284" s="268"/>
      <c r="H284" s="268">
        <v>12</v>
      </c>
      <c r="I284" s="268"/>
      <c r="J284" s="338"/>
      <c r="K284" s="338"/>
      <c r="L284" s="268"/>
      <c r="M284" s="268"/>
      <c r="N284" s="268"/>
      <c r="O284" s="268"/>
      <c r="P284" s="338"/>
      <c r="Q284" s="268"/>
      <c r="R284" s="268"/>
      <c r="S284" s="268"/>
      <c r="T284" s="274"/>
      <c r="U284" s="338"/>
      <c r="V284" s="338">
        <v>6</v>
      </c>
      <c r="W284" s="285">
        <v>12</v>
      </c>
      <c r="X284" s="386"/>
      <c r="Y284" s="268"/>
      <c r="Z284" s="268"/>
      <c r="AA284" s="268"/>
      <c r="AB284" s="268"/>
      <c r="AC284" s="268"/>
      <c r="AD284" s="268"/>
      <c r="AE284" s="268"/>
      <c r="AF284" s="268"/>
      <c r="AG284" s="268"/>
      <c r="AH284" s="268"/>
      <c r="AI284" s="268"/>
      <c r="AJ284" s="268"/>
      <c r="AK284" s="268"/>
      <c r="AL284" s="268"/>
      <c r="AM284" s="268"/>
      <c r="AN284" s="268"/>
      <c r="AO284" s="268"/>
      <c r="AP284" s="268"/>
      <c r="AQ284" s="268"/>
      <c r="AR284" s="268"/>
      <c r="AS284" s="268"/>
      <c r="AT284" s="268"/>
      <c r="AU284" s="268"/>
      <c r="AV284" s="268"/>
      <c r="AW284" s="303"/>
      <c r="AX284" s="227"/>
    </row>
    <row r="285" spans="1:50">
      <c r="A285" s="380"/>
      <c r="B285" s="265"/>
      <c r="C285" s="265"/>
      <c r="D285" s="319">
        <f t="shared" ref="D285:H285" si="283">SUM(D283:D284)</f>
        <v>0</v>
      </c>
      <c r="E285" s="319">
        <f t="shared" si="283"/>
        <v>0</v>
      </c>
      <c r="F285" s="319">
        <f t="shared" si="283"/>
        <v>0</v>
      </c>
      <c r="G285" s="319">
        <f t="shared" si="283"/>
        <v>0</v>
      </c>
      <c r="H285" s="319">
        <f t="shared" si="283"/>
        <v>20</v>
      </c>
      <c r="I285" s="319">
        <f t="shared" ref="I285:S285" si="284">SUM(I283:I284)</f>
        <v>0</v>
      </c>
      <c r="J285" s="319">
        <f t="shared" si="284"/>
        <v>0</v>
      </c>
      <c r="K285" s="319">
        <f t="shared" si="284"/>
        <v>0</v>
      </c>
      <c r="L285" s="319">
        <f t="shared" si="284"/>
        <v>0</v>
      </c>
      <c r="M285" s="319">
        <f t="shared" si="284"/>
        <v>0</v>
      </c>
      <c r="N285" s="319">
        <f t="shared" si="284"/>
        <v>0</v>
      </c>
      <c r="O285" s="319">
        <f t="shared" si="284"/>
        <v>0</v>
      </c>
      <c r="P285" s="319">
        <f t="shared" si="284"/>
        <v>0</v>
      </c>
      <c r="Q285" s="319">
        <f t="shared" si="284"/>
        <v>0</v>
      </c>
      <c r="R285" s="319">
        <f t="shared" si="284"/>
        <v>0</v>
      </c>
      <c r="S285" s="319">
        <f t="shared" si="284"/>
        <v>0</v>
      </c>
      <c r="T285" s="275"/>
      <c r="U285" s="319">
        <f t="shared" ref="U285:AV285" si="285">SUM(U283:U284)</f>
        <v>0</v>
      </c>
      <c r="V285" s="319">
        <f t="shared" si="285"/>
        <v>6</v>
      </c>
      <c r="W285" s="288">
        <f t="shared" si="285"/>
        <v>18</v>
      </c>
      <c r="X285" s="319">
        <f t="shared" si="285"/>
        <v>0</v>
      </c>
      <c r="Y285" s="319">
        <f t="shared" si="285"/>
        <v>0</v>
      </c>
      <c r="Z285" s="319">
        <f t="shared" si="285"/>
        <v>0</v>
      </c>
      <c r="AA285" s="319">
        <f t="shared" si="285"/>
        <v>0</v>
      </c>
      <c r="AB285" s="319">
        <f t="shared" si="285"/>
        <v>0</v>
      </c>
      <c r="AC285" s="319">
        <f t="shared" si="285"/>
        <v>0</v>
      </c>
      <c r="AD285" s="319">
        <f t="shared" si="285"/>
        <v>0</v>
      </c>
      <c r="AE285" s="319">
        <f t="shared" si="285"/>
        <v>0</v>
      </c>
      <c r="AF285" s="319">
        <f t="shared" si="285"/>
        <v>0</v>
      </c>
      <c r="AG285" s="319">
        <f t="shared" si="285"/>
        <v>0</v>
      </c>
      <c r="AH285" s="319">
        <f t="shared" si="285"/>
        <v>0</v>
      </c>
      <c r="AI285" s="319">
        <f t="shared" si="285"/>
        <v>0</v>
      </c>
      <c r="AJ285" s="319">
        <f t="shared" si="285"/>
        <v>0</v>
      </c>
      <c r="AK285" s="319">
        <f t="shared" si="285"/>
        <v>0</v>
      </c>
      <c r="AL285" s="319">
        <f t="shared" si="285"/>
        <v>0</v>
      </c>
      <c r="AM285" s="319">
        <f t="shared" si="285"/>
        <v>0</v>
      </c>
      <c r="AN285" s="319">
        <f t="shared" si="285"/>
        <v>0</v>
      </c>
      <c r="AO285" s="319">
        <f t="shared" si="285"/>
        <v>0</v>
      </c>
      <c r="AP285" s="319">
        <f t="shared" si="285"/>
        <v>0</v>
      </c>
      <c r="AQ285" s="319">
        <f t="shared" si="285"/>
        <v>0</v>
      </c>
      <c r="AR285" s="319">
        <f t="shared" si="285"/>
        <v>0</v>
      </c>
      <c r="AS285" s="319">
        <f t="shared" si="285"/>
        <v>0</v>
      </c>
      <c r="AT285" s="319">
        <f t="shared" si="285"/>
        <v>0</v>
      </c>
      <c r="AU285" s="319">
        <f t="shared" si="285"/>
        <v>0</v>
      </c>
      <c r="AV285" s="319">
        <f t="shared" si="285"/>
        <v>0</v>
      </c>
      <c r="AW285" s="304"/>
      <c r="AX285" s="210"/>
    </row>
    <row r="286" spans="1:50">
      <c r="A286" s="381" t="s">
        <v>138</v>
      </c>
      <c r="B286" s="265"/>
      <c r="C286" s="265"/>
      <c r="D286" s="283">
        <v>3</v>
      </c>
      <c r="E286" s="265"/>
      <c r="F286" s="265"/>
      <c r="G286" s="27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74">
        <f>SUM(LARGE(D288:S288,{1,2,3,4,5,6,7}))</f>
        <v>15</v>
      </c>
      <c r="U286" s="265"/>
      <c r="V286" s="265"/>
      <c r="W286" s="282">
        <v>6</v>
      </c>
      <c r="X286" s="283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  <c r="AJ286" s="265"/>
      <c r="AK286" s="265"/>
      <c r="AL286" s="265"/>
      <c r="AM286" s="265"/>
      <c r="AN286" s="275"/>
      <c r="AO286" s="275"/>
      <c r="AP286" s="265"/>
      <c r="AQ286" s="265"/>
      <c r="AR286" s="265"/>
      <c r="AS286" s="275"/>
      <c r="AT286" s="265"/>
      <c r="AU286" s="265"/>
      <c r="AV286" s="265"/>
      <c r="AW286" s="303">
        <f>SUM(X288:AV288)</f>
        <v>0</v>
      </c>
      <c r="AX286" s="227">
        <f>SUM(AW286,U288:W288,T286,B286:C288)</f>
        <v>39</v>
      </c>
    </row>
    <row r="287" spans="1:50">
      <c r="A287" s="381"/>
      <c r="B287" s="265"/>
      <c r="C287" s="265"/>
      <c r="D287" s="335">
        <v>12</v>
      </c>
      <c r="E287" s="338"/>
      <c r="F287" s="268"/>
      <c r="G287" s="268"/>
      <c r="H287" s="268"/>
      <c r="I287" s="268"/>
      <c r="J287" s="338"/>
      <c r="K287" s="338"/>
      <c r="L287" s="268"/>
      <c r="M287" s="268"/>
      <c r="N287" s="268"/>
      <c r="O287" s="268"/>
      <c r="P287" s="338"/>
      <c r="Q287" s="268"/>
      <c r="R287" s="268"/>
      <c r="S287" s="268"/>
      <c r="T287" s="274"/>
      <c r="U287" s="338"/>
      <c r="V287" s="338">
        <v>6</v>
      </c>
      <c r="W287" s="285">
        <v>12</v>
      </c>
      <c r="X287" s="386"/>
      <c r="Y287" s="268"/>
      <c r="Z287" s="268"/>
      <c r="AA287" s="268"/>
      <c r="AB287" s="268"/>
      <c r="AC287" s="268"/>
      <c r="AD287" s="268"/>
      <c r="AE287" s="268"/>
      <c r="AF287" s="268"/>
      <c r="AG287" s="268"/>
      <c r="AH287" s="268"/>
      <c r="AI287" s="268"/>
      <c r="AJ287" s="268"/>
      <c r="AK287" s="268"/>
      <c r="AL287" s="268"/>
      <c r="AM287" s="268"/>
      <c r="AN287" s="268"/>
      <c r="AO287" s="268"/>
      <c r="AP287" s="268"/>
      <c r="AQ287" s="268"/>
      <c r="AR287" s="268"/>
      <c r="AS287" s="268"/>
      <c r="AT287" s="268"/>
      <c r="AU287" s="268"/>
      <c r="AV287" s="268"/>
      <c r="AW287" s="303"/>
      <c r="AX287" s="227"/>
    </row>
    <row r="288" spans="1:50">
      <c r="A288" s="381"/>
      <c r="B288" s="265"/>
      <c r="C288" s="265"/>
      <c r="D288" s="319">
        <f t="shared" ref="D288:H288" si="286">SUM(D286:D287)</f>
        <v>15</v>
      </c>
      <c r="E288" s="319">
        <f t="shared" si="286"/>
        <v>0</v>
      </c>
      <c r="F288" s="319">
        <f t="shared" si="286"/>
        <v>0</v>
      </c>
      <c r="G288" s="319">
        <f t="shared" si="286"/>
        <v>0</v>
      </c>
      <c r="H288" s="319">
        <f t="shared" si="286"/>
        <v>0</v>
      </c>
      <c r="I288" s="319">
        <f t="shared" ref="I288:S288" si="287">SUM(I286:I287)</f>
        <v>0</v>
      </c>
      <c r="J288" s="319">
        <f t="shared" si="287"/>
        <v>0</v>
      </c>
      <c r="K288" s="319">
        <f t="shared" si="287"/>
        <v>0</v>
      </c>
      <c r="L288" s="319">
        <f t="shared" si="287"/>
        <v>0</v>
      </c>
      <c r="M288" s="319">
        <f t="shared" si="287"/>
        <v>0</v>
      </c>
      <c r="N288" s="319">
        <f t="shared" si="287"/>
        <v>0</v>
      </c>
      <c r="O288" s="319">
        <f t="shared" si="287"/>
        <v>0</v>
      </c>
      <c r="P288" s="319">
        <f t="shared" si="287"/>
        <v>0</v>
      </c>
      <c r="Q288" s="319">
        <f t="shared" si="287"/>
        <v>0</v>
      </c>
      <c r="R288" s="319">
        <f t="shared" si="287"/>
        <v>0</v>
      </c>
      <c r="S288" s="319">
        <f t="shared" si="287"/>
        <v>0</v>
      </c>
      <c r="T288" s="275"/>
      <c r="U288" s="319">
        <f t="shared" ref="U288:AV288" si="288">SUM(U286:U287)</f>
        <v>0</v>
      </c>
      <c r="V288" s="319">
        <f t="shared" si="288"/>
        <v>6</v>
      </c>
      <c r="W288" s="288">
        <f t="shared" si="288"/>
        <v>18</v>
      </c>
      <c r="X288" s="319">
        <f t="shared" si="288"/>
        <v>0</v>
      </c>
      <c r="Y288" s="319">
        <f t="shared" si="288"/>
        <v>0</v>
      </c>
      <c r="Z288" s="319">
        <f t="shared" si="288"/>
        <v>0</v>
      </c>
      <c r="AA288" s="319">
        <f t="shared" si="288"/>
        <v>0</v>
      </c>
      <c r="AB288" s="319">
        <f t="shared" si="288"/>
        <v>0</v>
      </c>
      <c r="AC288" s="319">
        <f t="shared" si="288"/>
        <v>0</v>
      </c>
      <c r="AD288" s="319">
        <f t="shared" si="288"/>
        <v>0</v>
      </c>
      <c r="AE288" s="319">
        <f t="shared" si="288"/>
        <v>0</v>
      </c>
      <c r="AF288" s="319">
        <f t="shared" si="288"/>
        <v>0</v>
      </c>
      <c r="AG288" s="319">
        <f t="shared" si="288"/>
        <v>0</v>
      </c>
      <c r="AH288" s="319">
        <f t="shared" si="288"/>
        <v>0</v>
      </c>
      <c r="AI288" s="319">
        <f t="shared" si="288"/>
        <v>0</v>
      </c>
      <c r="AJ288" s="319">
        <f t="shared" si="288"/>
        <v>0</v>
      </c>
      <c r="AK288" s="319">
        <f t="shared" si="288"/>
        <v>0</v>
      </c>
      <c r="AL288" s="319">
        <f t="shared" si="288"/>
        <v>0</v>
      </c>
      <c r="AM288" s="319">
        <f t="shared" si="288"/>
        <v>0</v>
      </c>
      <c r="AN288" s="319">
        <f t="shared" si="288"/>
        <v>0</v>
      </c>
      <c r="AO288" s="319">
        <f t="shared" si="288"/>
        <v>0</v>
      </c>
      <c r="AP288" s="319">
        <f t="shared" si="288"/>
        <v>0</v>
      </c>
      <c r="AQ288" s="319">
        <f t="shared" si="288"/>
        <v>0</v>
      </c>
      <c r="AR288" s="319">
        <f t="shared" si="288"/>
        <v>0</v>
      </c>
      <c r="AS288" s="319">
        <f t="shared" si="288"/>
        <v>0</v>
      </c>
      <c r="AT288" s="319">
        <f t="shared" si="288"/>
        <v>0</v>
      </c>
      <c r="AU288" s="319">
        <f t="shared" si="288"/>
        <v>0</v>
      </c>
      <c r="AV288" s="319">
        <f t="shared" si="288"/>
        <v>0</v>
      </c>
      <c r="AW288" s="304"/>
      <c r="AX288" s="210"/>
    </row>
    <row r="289" spans="1:50">
      <c r="A289" s="381" t="s">
        <v>139</v>
      </c>
      <c r="B289" s="265"/>
      <c r="C289" s="265"/>
      <c r="D289" s="283"/>
      <c r="E289" s="265"/>
      <c r="F289" s="265"/>
      <c r="G289" s="275"/>
      <c r="H289" s="265">
        <v>14</v>
      </c>
      <c r="I289" s="265"/>
      <c r="J289" s="265"/>
      <c r="K289" s="265"/>
      <c r="L289" s="265">
        <v>13</v>
      </c>
      <c r="M289" s="265"/>
      <c r="N289" s="265"/>
      <c r="O289" s="265"/>
      <c r="P289" s="265"/>
      <c r="Q289" s="265"/>
      <c r="R289" s="265"/>
      <c r="S289" s="265"/>
      <c r="T289" s="274">
        <f>SUM(LARGE(D291:S291,{1,2,3,4,5,6,7}))</f>
        <v>51</v>
      </c>
      <c r="U289" s="265"/>
      <c r="V289" s="265"/>
      <c r="W289" s="282">
        <v>6</v>
      </c>
      <c r="X289" s="283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  <c r="AJ289" s="265"/>
      <c r="AK289" s="265"/>
      <c r="AL289" s="265"/>
      <c r="AM289" s="265"/>
      <c r="AN289" s="275"/>
      <c r="AO289" s="275"/>
      <c r="AP289" s="265"/>
      <c r="AQ289" s="265"/>
      <c r="AR289" s="265"/>
      <c r="AS289" s="275"/>
      <c r="AT289" s="265"/>
      <c r="AU289" s="265"/>
      <c r="AV289" s="265"/>
      <c r="AW289" s="303">
        <f>SUM(X291:AV291)</f>
        <v>0</v>
      </c>
      <c r="AX289" s="227">
        <f>SUM(AW289,U291:W291,T289,B289:C291)</f>
        <v>81</v>
      </c>
    </row>
    <row r="290" spans="1:50">
      <c r="A290" s="381"/>
      <c r="B290" s="265"/>
      <c r="C290" s="265"/>
      <c r="D290" s="335"/>
      <c r="E290" s="338"/>
      <c r="F290" s="268"/>
      <c r="G290" s="268"/>
      <c r="H290" s="268">
        <v>12</v>
      </c>
      <c r="I290" s="268"/>
      <c r="J290" s="338"/>
      <c r="K290" s="338"/>
      <c r="L290" s="268">
        <v>12</v>
      </c>
      <c r="M290" s="268"/>
      <c r="N290" s="268"/>
      <c r="O290" s="268"/>
      <c r="P290" s="338"/>
      <c r="Q290" s="268"/>
      <c r="R290" s="268"/>
      <c r="S290" s="268"/>
      <c r="T290" s="274"/>
      <c r="U290" s="338"/>
      <c r="V290" s="338">
        <v>12</v>
      </c>
      <c r="W290" s="285">
        <v>12</v>
      </c>
      <c r="X290" s="386"/>
      <c r="Y290" s="268"/>
      <c r="Z290" s="268"/>
      <c r="AA290" s="268"/>
      <c r="AB290" s="268"/>
      <c r="AC290" s="268"/>
      <c r="AD290" s="268"/>
      <c r="AE290" s="268"/>
      <c r="AF290" s="268"/>
      <c r="AG290" s="268"/>
      <c r="AH290" s="268"/>
      <c r="AI290" s="268"/>
      <c r="AJ290" s="268"/>
      <c r="AK290" s="268"/>
      <c r="AL290" s="268"/>
      <c r="AM290" s="268"/>
      <c r="AN290" s="268"/>
      <c r="AO290" s="268"/>
      <c r="AP290" s="268"/>
      <c r="AQ290" s="268"/>
      <c r="AR290" s="268"/>
      <c r="AS290" s="268"/>
      <c r="AT290" s="268"/>
      <c r="AU290" s="268"/>
      <c r="AV290" s="268"/>
      <c r="AW290" s="303"/>
      <c r="AX290" s="227"/>
    </row>
    <row r="291" spans="1:50">
      <c r="A291" s="381"/>
      <c r="B291" s="265"/>
      <c r="C291" s="265"/>
      <c r="D291" s="319">
        <f t="shared" ref="D291:H291" si="289">SUM(D289:D290)</f>
        <v>0</v>
      </c>
      <c r="E291" s="319">
        <f t="shared" si="289"/>
        <v>0</v>
      </c>
      <c r="F291" s="319">
        <f t="shared" si="289"/>
        <v>0</v>
      </c>
      <c r="G291" s="319">
        <f t="shared" si="289"/>
        <v>0</v>
      </c>
      <c r="H291" s="319">
        <f t="shared" si="289"/>
        <v>26</v>
      </c>
      <c r="I291" s="319">
        <f t="shared" ref="I291:S291" si="290">SUM(I289:I290)</f>
        <v>0</v>
      </c>
      <c r="J291" s="319">
        <f t="shared" si="290"/>
        <v>0</v>
      </c>
      <c r="K291" s="319">
        <f t="shared" si="290"/>
        <v>0</v>
      </c>
      <c r="L291" s="319">
        <f t="shared" si="290"/>
        <v>25</v>
      </c>
      <c r="M291" s="319">
        <f t="shared" si="290"/>
        <v>0</v>
      </c>
      <c r="N291" s="319">
        <f t="shared" si="290"/>
        <v>0</v>
      </c>
      <c r="O291" s="319">
        <f t="shared" si="290"/>
        <v>0</v>
      </c>
      <c r="P291" s="319">
        <f t="shared" si="290"/>
        <v>0</v>
      </c>
      <c r="Q291" s="319">
        <f t="shared" si="290"/>
        <v>0</v>
      </c>
      <c r="R291" s="319">
        <f t="shared" si="290"/>
        <v>0</v>
      </c>
      <c r="S291" s="319">
        <f t="shared" si="290"/>
        <v>0</v>
      </c>
      <c r="T291" s="275"/>
      <c r="U291" s="319">
        <f t="shared" ref="U291:AV291" si="291">SUM(U289:U290)</f>
        <v>0</v>
      </c>
      <c r="V291" s="319">
        <f t="shared" si="291"/>
        <v>12</v>
      </c>
      <c r="W291" s="288">
        <f t="shared" si="291"/>
        <v>18</v>
      </c>
      <c r="X291" s="319">
        <f t="shared" si="291"/>
        <v>0</v>
      </c>
      <c r="Y291" s="319">
        <f t="shared" si="291"/>
        <v>0</v>
      </c>
      <c r="Z291" s="319">
        <f t="shared" si="291"/>
        <v>0</v>
      </c>
      <c r="AA291" s="319">
        <f t="shared" si="291"/>
        <v>0</v>
      </c>
      <c r="AB291" s="319">
        <f t="shared" si="291"/>
        <v>0</v>
      </c>
      <c r="AC291" s="319">
        <f t="shared" si="291"/>
        <v>0</v>
      </c>
      <c r="AD291" s="319">
        <f t="shared" si="291"/>
        <v>0</v>
      </c>
      <c r="AE291" s="319">
        <f t="shared" si="291"/>
        <v>0</v>
      </c>
      <c r="AF291" s="319">
        <f t="shared" si="291"/>
        <v>0</v>
      </c>
      <c r="AG291" s="319">
        <f t="shared" si="291"/>
        <v>0</v>
      </c>
      <c r="AH291" s="319">
        <f t="shared" si="291"/>
        <v>0</v>
      </c>
      <c r="AI291" s="319">
        <f t="shared" si="291"/>
        <v>0</v>
      </c>
      <c r="AJ291" s="319">
        <f t="shared" si="291"/>
        <v>0</v>
      </c>
      <c r="AK291" s="319">
        <f t="shared" si="291"/>
        <v>0</v>
      </c>
      <c r="AL291" s="319">
        <f t="shared" si="291"/>
        <v>0</v>
      </c>
      <c r="AM291" s="319">
        <f t="shared" si="291"/>
        <v>0</v>
      </c>
      <c r="AN291" s="319">
        <f t="shared" si="291"/>
        <v>0</v>
      </c>
      <c r="AO291" s="319">
        <f t="shared" si="291"/>
        <v>0</v>
      </c>
      <c r="AP291" s="319">
        <f t="shared" si="291"/>
        <v>0</v>
      </c>
      <c r="AQ291" s="319">
        <f t="shared" si="291"/>
        <v>0</v>
      </c>
      <c r="AR291" s="319">
        <f t="shared" si="291"/>
        <v>0</v>
      </c>
      <c r="AS291" s="319">
        <f t="shared" si="291"/>
        <v>0</v>
      </c>
      <c r="AT291" s="319">
        <f t="shared" si="291"/>
        <v>0</v>
      </c>
      <c r="AU291" s="319">
        <f t="shared" si="291"/>
        <v>0</v>
      </c>
      <c r="AV291" s="319">
        <f t="shared" si="291"/>
        <v>0</v>
      </c>
      <c r="AW291" s="304"/>
      <c r="AX291" s="210"/>
    </row>
    <row r="292" spans="1:50">
      <c r="A292" s="382" t="s">
        <v>140</v>
      </c>
      <c r="B292" s="332"/>
      <c r="C292" s="383"/>
      <c r="D292" s="283"/>
      <c r="E292" s="265"/>
      <c r="F292" s="265"/>
      <c r="G292" s="275">
        <v>3</v>
      </c>
      <c r="H292" s="265">
        <v>3</v>
      </c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74">
        <f>SUM(LARGE(D294:S294,{1,2,3,4,5,6,7}))</f>
        <v>24</v>
      </c>
      <c r="U292" s="265"/>
      <c r="V292" s="265"/>
      <c r="W292" s="282"/>
      <c r="X292" s="283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  <c r="AJ292" s="265"/>
      <c r="AK292" s="265"/>
      <c r="AL292" s="265"/>
      <c r="AM292" s="265"/>
      <c r="AN292" s="275"/>
      <c r="AO292" s="275"/>
      <c r="AP292" s="265"/>
      <c r="AQ292" s="265"/>
      <c r="AR292" s="265"/>
      <c r="AS292" s="275"/>
      <c r="AT292" s="265"/>
      <c r="AU292" s="265"/>
      <c r="AV292" s="265"/>
      <c r="AW292" s="303">
        <f>SUM(X294:AV294)</f>
        <v>0</v>
      </c>
      <c r="AX292" s="227">
        <f>SUM(AW292,U294:W294,T292,B292:C294)</f>
        <v>24</v>
      </c>
    </row>
    <row r="293" spans="1:50">
      <c r="A293" s="384"/>
      <c r="B293" s="274"/>
      <c r="C293" s="385"/>
      <c r="D293" s="335"/>
      <c r="E293" s="338"/>
      <c r="F293" s="268"/>
      <c r="G293" s="268">
        <v>6</v>
      </c>
      <c r="H293" s="268">
        <v>12</v>
      </c>
      <c r="I293" s="268"/>
      <c r="J293" s="338"/>
      <c r="K293" s="338"/>
      <c r="L293" s="268"/>
      <c r="M293" s="268"/>
      <c r="N293" s="268"/>
      <c r="O293" s="268"/>
      <c r="P293" s="338"/>
      <c r="Q293" s="268"/>
      <c r="R293" s="268"/>
      <c r="S293" s="268"/>
      <c r="T293" s="274"/>
      <c r="U293" s="338"/>
      <c r="V293" s="338"/>
      <c r="W293" s="285"/>
      <c r="X293" s="386"/>
      <c r="Y293" s="268"/>
      <c r="Z293" s="268"/>
      <c r="AA293" s="268"/>
      <c r="AB293" s="268"/>
      <c r="AC293" s="268"/>
      <c r="AD293" s="268"/>
      <c r="AE293" s="268"/>
      <c r="AF293" s="268"/>
      <c r="AG293" s="268"/>
      <c r="AH293" s="268"/>
      <c r="AI293" s="268"/>
      <c r="AJ293" s="268"/>
      <c r="AK293" s="268"/>
      <c r="AL293" s="268"/>
      <c r="AM293" s="268"/>
      <c r="AN293" s="268"/>
      <c r="AO293" s="268"/>
      <c r="AP293" s="268"/>
      <c r="AQ293" s="268"/>
      <c r="AR293" s="268"/>
      <c r="AS293" s="268"/>
      <c r="AT293" s="268"/>
      <c r="AU293" s="268"/>
      <c r="AV293" s="268"/>
      <c r="AW293" s="303"/>
      <c r="AX293" s="227"/>
    </row>
    <row r="294" spans="1:50">
      <c r="A294" s="384"/>
      <c r="B294" s="274"/>
      <c r="C294" s="385"/>
      <c r="D294" s="319">
        <f t="shared" ref="D294:H294" si="292">SUM(D292:D293)</f>
        <v>0</v>
      </c>
      <c r="E294" s="319">
        <f t="shared" si="292"/>
        <v>0</v>
      </c>
      <c r="F294" s="319">
        <f t="shared" si="292"/>
        <v>0</v>
      </c>
      <c r="G294" s="319">
        <f t="shared" si="292"/>
        <v>9</v>
      </c>
      <c r="H294" s="319">
        <f t="shared" si="292"/>
        <v>15</v>
      </c>
      <c r="I294" s="319">
        <f t="shared" ref="I294:S294" si="293">SUM(I292:I293)</f>
        <v>0</v>
      </c>
      <c r="J294" s="319">
        <f t="shared" si="293"/>
        <v>0</v>
      </c>
      <c r="K294" s="319">
        <f t="shared" si="293"/>
        <v>0</v>
      </c>
      <c r="L294" s="319">
        <f t="shared" si="293"/>
        <v>0</v>
      </c>
      <c r="M294" s="319">
        <f t="shared" si="293"/>
        <v>0</v>
      </c>
      <c r="N294" s="319">
        <f t="shared" si="293"/>
        <v>0</v>
      </c>
      <c r="O294" s="319">
        <f t="shared" si="293"/>
        <v>0</v>
      </c>
      <c r="P294" s="319">
        <f t="shared" si="293"/>
        <v>0</v>
      </c>
      <c r="Q294" s="319">
        <f t="shared" si="293"/>
        <v>0</v>
      </c>
      <c r="R294" s="319">
        <f t="shared" si="293"/>
        <v>0</v>
      </c>
      <c r="S294" s="319">
        <f t="shared" si="293"/>
        <v>0</v>
      </c>
      <c r="T294" s="275"/>
      <c r="U294" s="319">
        <f t="shared" ref="U294:AV294" si="294">SUM(U292:U293)</f>
        <v>0</v>
      </c>
      <c r="V294" s="319">
        <f t="shared" si="294"/>
        <v>0</v>
      </c>
      <c r="W294" s="288">
        <f t="shared" si="294"/>
        <v>0</v>
      </c>
      <c r="X294" s="319">
        <f t="shared" si="294"/>
        <v>0</v>
      </c>
      <c r="Y294" s="319">
        <f t="shared" si="294"/>
        <v>0</v>
      </c>
      <c r="Z294" s="319">
        <f t="shared" si="294"/>
        <v>0</v>
      </c>
      <c r="AA294" s="319">
        <f t="shared" si="294"/>
        <v>0</v>
      </c>
      <c r="AB294" s="319">
        <f t="shared" si="294"/>
        <v>0</v>
      </c>
      <c r="AC294" s="319">
        <f t="shared" si="294"/>
        <v>0</v>
      </c>
      <c r="AD294" s="319">
        <f t="shared" si="294"/>
        <v>0</v>
      </c>
      <c r="AE294" s="319">
        <f t="shared" si="294"/>
        <v>0</v>
      </c>
      <c r="AF294" s="319">
        <f t="shared" si="294"/>
        <v>0</v>
      </c>
      <c r="AG294" s="319">
        <f t="shared" si="294"/>
        <v>0</v>
      </c>
      <c r="AH294" s="319">
        <f t="shared" si="294"/>
        <v>0</v>
      </c>
      <c r="AI294" s="319">
        <f t="shared" si="294"/>
        <v>0</v>
      </c>
      <c r="AJ294" s="319">
        <f t="shared" si="294"/>
        <v>0</v>
      </c>
      <c r="AK294" s="319">
        <f t="shared" si="294"/>
        <v>0</v>
      </c>
      <c r="AL294" s="319">
        <f t="shared" si="294"/>
        <v>0</v>
      </c>
      <c r="AM294" s="319">
        <f t="shared" si="294"/>
        <v>0</v>
      </c>
      <c r="AN294" s="319">
        <f t="shared" si="294"/>
        <v>0</v>
      </c>
      <c r="AO294" s="319">
        <f t="shared" si="294"/>
        <v>0</v>
      </c>
      <c r="AP294" s="319">
        <f t="shared" si="294"/>
        <v>0</v>
      </c>
      <c r="AQ294" s="319">
        <f t="shared" si="294"/>
        <v>0</v>
      </c>
      <c r="AR294" s="319">
        <f t="shared" si="294"/>
        <v>0</v>
      </c>
      <c r="AS294" s="319">
        <f t="shared" si="294"/>
        <v>0</v>
      </c>
      <c r="AT294" s="319">
        <f t="shared" si="294"/>
        <v>0</v>
      </c>
      <c r="AU294" s="319">
        <f t="shared" si="294"/>
        <v>0</v>
      </c>
      <c r="AV294" s="319">
        <f t="shared" si="294"/>
        <v>0</v>
      </c>
      <c r="AW294" s="304"/>
      <c r="AX294" s="210"/>
    </row>
    <row r="295" spans="1:50">
      <c r="A295" s="187" t="s">
        <v>141</v>
      </c>
      <c r="B295" s="332"/>
      <c r="C295" s="333"/>
      <c r="D295" s="283"/>
      <c r="E295" s="265"/>
      <c r="F295" s="265"/>
      <c r="G295" s="275"/>
      <c r="H295" s="265">
        <v>8</v>
      </c>
      <c r="I295" s="265"/>
      <c r="J295" s="265"/>
      <c r="K295" s="265"/>
      <c r="L295" s="265"/>
      <c r="M295" s="265">
        <v>4</v>
      </c>
      <c r="N295" s="265"/>
      <c r="O295" s="265"/>
      <c r="P295" s="265"/>
      <c r="Q295" s="265"/>
      <c r="R295" s="265"/>
      <c r="S295" s="265"/>
      <c r="T295" s="274">
        <f>SUM(LARGE(D297:S297,{1,2,3,4,5,6,7}))</f>
        <v>36</v>
      </c>
      <c r="U295" s="265"/>
      <c r="V295" s="265"/>
      <c r="W295" s="282"/>
      <c r="X295" s="283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  <c r="AJ295" s="265"/>
      <c r="AK295" s="265"/>
      <c r="AL295" s="265"/>
      <c r="AM295" s="265"/>
      <c r="AN295" s="275"/>
      <c r="AO295" s="275"/>
      <c r="AP295" s="265"/>
      <c r="AQ295" s="265"/>
      <c r="AR295" s="265"/>
      <c r="AS295" s="275"/>
      <c r="AT295" s="265"/>
      <c r="AU295" s="265"/>
      <c r="AV295" s="265"/>
      <c r="AW295" s="303">
        <f>SUM(X297:AV297)</f>
        <v>0</v>
      </c>
      <c r="AX295" s="227">
        <f>SUM(AW295,U297:W297,T295,B295:C297)</f>
        <v>36</v>
      </c>
    </row>
    <row r="296" spans="1:50">
      <c r="A296" s="334"/>
      <c r="B296" s="274"/>
      <c r="C296" s="303"/>
      <c r="D296" s="335"/>
      <c r="E296" s="338"/>
      <c r="F296" s="268"/>
      <c r="G296" s="268"/>
      <c r="H296" s="268">
        <v>12</v>
      </c>
      <c r="I296" s="268"/>
      <c r="J296" s="338"/>
      <c r="K296" s="338"/>
      <c r="L296" s="268"/>
      <c r="M296" s="268">
        <v>12</v>
      </c>
      <c r="N296" s="268"/>
      <c r="O296" s="268"/>
      <c r="P296" s="338"/>
      <c r="Q296" s="268"/>
      <c r="R296" s="268"/>
      <c r="S296" s="268"/>
      <c r="T296" s="274"/>
      <c r="U296" s="338"/>
      <c r="V296" s="338"/>
      <c r="W296" s="285"/>
      <c r="X296" s="386"/>
      <c r="Y296" s="268"/>
      <c r="Z296" s="268"/>
      <c r="AA296" s="268"/>
      <c r="AB296" s="268"/>
      <c r="AC296" s="268"/>
      <c r="AD296" s="268"/>
      <c r="AE296" s="268"/>
      <c r="AF296" s="268"/>
      <c r="AG296" s="268"/>
      <c r="AH296" s="268"/>
      <c r="AI296" s="268"/>
      <c r="AJ296" s="268"/>
      <c r="AK296" s="268"/>
      <c r="AL296" s="268"/>
      <c r="AM296" s="268"/>
      <c r="AN296" s="268"/>
      <c r="AO296" s="268"/>
      <c r="AP296" s="268"/>
      <c r="AQ296" s="268"/>
      <c r="AR296" s="268"/>
      <c r="AS296" s="268"/>
      <c r="AT296" s="268"/>
      <c r="AU296" s="268"/>
      <c r="AV296" s="268"/>
      <c r="AW296" s="303"/>
      <c r="AX296" s="227"/>
    </row>
    <row r="297" spans="1:50">
      <c r="A297" s="336"/>
      <c r="B297" s="275"/>
      <c r="C297" s="304"/>
      <c r="D297" s="319">
        <f t="shared" ref="D297:H297" si="295">SUM(D295:D296)</f>
        <v>0</v>
      </c>
      <c r="E297" s="319">
        <f t="shared" si="295"/>
        <v>0</v>
      </c>
      <c r="F297" s="319">
        <f t="shared" si="295"/>
        <v>0</v>
      </c>
      <c r="G297" s="319">
        <f t="shared" si="295"/>
        <v>0</v>
      </c>
      <c r="H297" s="319">
        <f t="shared" si="295"/>
        <v>20</v>
      </c>
      <c r="I297" s="319">
        <f t="shared" ref="I297:S297" si="296">SUM(I295:I296)</f>
        <v>0</v>
      </c>
      <c r="J297" s="319">
        <f t="shared" si="296"/>
        <v>0</v>
      </c>
      <c r="K297" s="319">
        <f t="shared" si="296"/>
        <v>0</v>
      </c>
      <c r="L297" s="319">
        <f t="shared" si="296"/>
        <v>0</v>
      </c>
      <c r="M297" s="319">
        <f t="shared" si="296"/>
        <v>16</v>
      </c>
      <c r="N297" s="319">
        <f t="shared" si="296"/>
        <v>0</v>
      </c>
      <c r="O297" s="319">
        <f t="shared" si="296"/>
        <v>0</v>
      </c>
      <c r="P297" s="319">
        <f t="shared" si="296"/>
        <v>0</v>
      </c>
      <c r="Q297" s="319">
        <f t="shared" si="296"/>
        <v>0</v>
      </c>
      <c r="R297" s="319">
        <f t="shared" si="296"/>
        <v>0</v>
      </c>
      <c r="S297" s="319">
        <f t="shared" si="296"/>
        <v>0</v>
      </c>
      <c r="T297" s="275"/>
      <c r="U297" s="319">
        <f t="shared" ref="U297:AV297" si="297">SUM(U295:U296)</f>
        <v>0</v>
      </c>
      <c r="V297" s="319">
        <f t="shared" si="297"/>
        <v>0</v>
      </c>
      <c r="W297" s="288">
        <f t="shared" si="297"/>
        <v>0</v>
      </c>
      <c r="X297" s="319">
        <f t="shared" si="297"/>
        <v>0</v>
      </c>
      <c r="Y297" s="319">
        <f t="shared" si="297"/>
        <v>0</v>
      </c>
      <c r="Z297" s="319">
        <f t="shared" si="297"/>
        <v>0</v>
      </c>
      <c r="AA297" s="319">
        <f t="shared" si="297"/>
        <v>0</v>
      </c>
      <c r="AB297" s="319">
        <f t="shared" si="297"/>
        <v>0</v>
      </c>
      <c r="AC297" s="319">
        <f t="shared" si="297"/>
        <v>0</v>
      </c>
      <c r="AD297" s="319">
        <f t="shared" si="297"/>
        <v>0</v>
      </c>
      <c r="AE297" s="319">
        <f t="shared" si="297"/>
        <v>0</v>
      </c>
      <c r="AF297" s="319">
        <f t="shared" si="297"/>
        <v>0</v>
      </c>
      <c r="AG297" s="319">
        <f t="shared" si="297"/>
        <v>0</v>
      </c>
      <c r="AH297" s="319">
        <f t="shared" si="297"/>
        <v>0</v>
      </c>
      <c r="AI297" s="319">
        <f t="shared" si="297"/>
        <v>0</v>
      </c>
      <c r="AJ297" s="319">
        <f t="shared" si="297"/>
        <v>0</v>
      </c>
      <c r="AK297" s="319">
        <f t="shared" si="297"/>
        <v>0</v>
      </c>
      <c r="AL297" s="319">
        <f t="shared" si="297"/>
        <v>0</v>
      </c>
      <c r="AM297" s="319">
        <f t="shared" si="297"/>
        <v>0</v>
      </c>
      <c r="AN297" s="319">
        <f t="shared" si="297"/>
        <v>0</v>
      </c>
      <c r="AO297" s="319">
        <f t="shared" si="297"/>
        <v>0</v>
      </c>
      <c r="AP297" s="319">
        <f t="shared" si="297"/>
        <v>0</v>
      </c>
      <c r="AQ297" s="319">
        <f t="shared" si="297"/>
        <v>0</v>
      </c>
      <c r="AR297" s="319">
        <f t="shared" si="297"/>
        <v>0</v>
      </c>
      <c r="AS297" s="319">
        <f t="shared" si="297"/>
        <v>0</v>
      </c>
      <c r="AT297" s="319">
        <f t="shared" si="297"/>
        <v>0</v>
      </c>
      <c r="AU297" s="319">
        <f t="shared" si="297"/>
        <v>0</v>
      </c>
      <c r="AV297" s="319">
        <f t="shared" si="297"/>
        <v>0</v>
      </c>
      <c r="AW297" s="304"/>
      <c r="AX297" s="210"/>
    </row>
    <row r="298" spans="1:50">
      <c r="A298" s="187" t="s">
        <v>142</v>
      </c>
      <c r="B298" s="332"/>
      <c r="C298" s="333"/>
      <c r="D298" s="283"/>
      <c r="E298" s="265"/>
      <c r="F298" s="265"/>
      <c r="G298" s="275"/>
      <c r="H298" s="265">
        <v>3</v>
      </c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74">
        <f>SUM(LARGE(D300:S300,{1,2,3,4,5,6,7}))</f>
        <v>15</v>
      </c>
      <c r="U298" s="265"/>
      <c r="V298" s="265"/>
      <c r="W298" s="282"/>
      <c r="X298" s="283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  <c r="AJ298" s="265"/>
      <c r="AK298" s="265"/>
      <c r="AL298" s="265"/>
      <c r="AM298" s="265"/>
      <c r="AN298" s="275"/>
      <c r="AO298" s="275"/>
      <c r="AP298" s="265"/>
      <c r="AQ298" s="265"/>
      <c r="AR298" s="265"/>
      <c r="AS298" s="275"/>
      <c r="AT298" s="265"/>
      <c r="AU298" s="265"/>
      <c r="AV298" s="265"/>
      <c r="AW298" s="303">
        <f>SUM(X300:AV300)</f>
        <v>0</v>
      </c>
      <c r="AX298" s="227">
        <f>SUM(AW298,U300:W300,T298,B298:C300)</f>
        <v>15</v>
      </c>
    </row>
    <row r="299" spans="1:50">
      <c r="A299" s="334"/>
      <c r="B299" s="274"/>
      <c r="C299" s="303"/>
      <c r="D299" s="335"/>
      <c r="E299" s="338"/>
      <c r="F299" s="268"/>
      <c r="G299" s="268"/>
      <c r="H299" s="268">
        <v>12</v>
      </c>
      <c r="I299" s="268"/>
      <c r="J299" s="338"/>
      <c r="K299" s="338"/>
      <c r="L299" s="268"/>
      <c r="M299" s="268"/>
      <c r="N299" s="268"/>
      <c r="O299" s="268"/>
      <c r="P299" s="338"/>
      <c r="Q299" s="268"/>
      <c r="R299" s="268"/>
      <c r="S299" s="268"/>
      <c r="T299" s="274"/>
      <c r="U299" s="338"/>
      <c r="V299" s="338"/>
      <c r="W299" s="285"/>
      <c r="X299" s="386"/>
      <c r="Y299" s="268"/>
      <c r="Z299" s="268"/>
      <c r="AA299" s="268"/>
      <c r="AB299" s="268"/>
      <c r="AC299" s="268"/>
      <c r="AD299" s="268"/>
      <c r="AE299" s="268"/>
      <c r="AF299" s="268"/>
      <c r="AG299" s="268"/>
      <c r="AH299" s="268"/>
      <c r="AI299" s="268"/>
      <c r="AJ299" s="268"/>
      <c r="AK299" s="268"/>
      <c r="AL299" s="268"/>
      <c r="AM299" s="268"/>
      <c r="AN299" s="268"/>
      <c r="AO299" s="268"/>
      <c r="AP299" s="268"/>
      <c r="AQ299" s="268"/>
      <c r="AR299" s="268"/>
      <c r="AS299" s="268"/>
      <c r="AT299" s="268"/>
      <c r="AU299" s="268"/>
      <c r="AV299" s="268"/>
      <c r="AW299" s="303"/>
      <c r="AX299" s="227"/>
    </row>
    <row r="300" spans="1:50">
      <c r="A300" s="336"/>
      <c r="B300" s="275"/>
      <c r="C300" s="304"/>
      <c r="D300" s="319">
        <f t="shared" ref="D300:S300" si="298">SUM(D298:D299)</f>
        <v>0</v>
      </c>
      <c r="E300" s="319">
        <f t="shared" si="298"/>
        <v>0</v>
      </c>
      <c r="F300" s="319">
        <f t="shared" si="298"/>
        <v>0</v>
      </c>
      <c r="G300" s="319">
        <f t="shared" si="298"/>
        <v>0</v>
      </c>
      <c r="H300" s="319">
        <f t="shared" si="298"/>
        <v>15</v>
      </c>
      <c r="I300" s="319">
        <f t="shared" si="298"/>
        <v>0</v>
      </c>
      <c r="J300" s="319">
        <f t="shared" si="298"/>
        <v>0</v>
      </c>
      <c r="K300" s="319">
        <f t="shared" si="298"/>
        <v>0</v>
      </c>
      <c r="L300" s="319">
        <f t="shared" si="298"/>
        <v>0</v>
      </c>
      <c r="M300" s="319">
        <f t="shared" si="298"/>
        <v>0</v>
      </c>
      <c r="N300" s="319">
        <f t="shared" si="298"/>
        <v>0</v>
      </c>
      <c r="O300" s="319">
        <f t="shared" si="298"/>
        <v>0</v>
      </c>
      <c r="P300" s="319">
        <f t="shared" si="298"/>
        <v>0</v>
      </c>
      <c r="Q300" s="319">
        <f t="shared" si="298"/>
        <v>0</v>
      </c>
      <c r="R300" s="319">
        <f t="shared" si="298"/>
        <v>0</v>
      </c>
      <c r="S300" s="319">
        <f t="shared" si="298"/>
        <v>0</v>
      </c>
      <c r="T300" s="275"/>
      <c r="U300" s="319">
        <f t="shared" ref="U300:AV300" si="299">SUM(U298:U299)</f>
        <v>0</v>
      </c>
      <c r="V300" s="319">
        <f t="shared" si="299"/>
        <v>0</v>
      </c>
      <c r="W300" s="288">
        <f t="shared" si="299"/>
        <v>0</v>
      </c>
      <c r="X300" s="319">
        <f t="shared" si="299"/>
        <v>0</v>
      </c>
      <c r="Y300" s="319">
        <f t="shared" si="299"/>
        <v>0</v>
      </c>
      <c r="Z300" s="319">
        <f t="shared" si="299"/>
        <v>0</v>
      </c>
      <c r="AA300" s="319">
        <f t="shared" si="299"/>
        <v>0</v>
      </c>
      <c r="AB300" s="319">
        <f t="shared" si="299"/>
        <v>0</v>
      </c>
      <c r="AC300" s="319">
        <f t="shared" si="299"/>
        <v>0</v>
      </c>
      <c r="AD300" s="319">
        <f t="shared" si="299"/>
        <v>0</v>
      </c>
      <c r="AE300" s="319">
        <f t="shared" si="299"/>
        <v>0</v>
      </c>
      <c r="AF300" s="319">
        <f t="shared" si="299"/>
        <v>0</v>
      </c>
      <c r="AG300" s="319">
        <f t="shared" si="299"/>
        <v>0</v>
      </c>
      <c r="AH300" s="319">
        <f t="shared" si="299"/>
        <v>0</v>
      </c>
      <c r="AI300" s="319">
        <f t="shared" si="299"/>
        <v>0</v>
      </c>
      <c r="AJ300" s="319">
        <f t="shared" si="299"/>
        <v>0</v>
      </c>
      <c r="AK300" s="319">
        <f t="shared" si="299"/>
        <v>0</v>
      </c>
      <c r="AL300" s="319">
        <f t="shared" si="299"/>
        <v>0</v>
      </c>
      <c r="AM300" s="319">
        <f t="shared" si="299"/>
        <v>0</v>
      </c>
      <c r="AN300" s="319">
        <f t="shared" si="299"/>
        <v>0</v>
      </c>
      <c r="AO300" s="319">
        <f t="shared" si="299"/>
        <v>0</v>
      </c>
      <c r="AP300" s="319">
        <f t="shared" si="299"/>
        <v>0</v>
      </c>
      <c r="AQ300" s="319">
        <f t="shared" si="299"/>
        <v>0</v>
      </c>
      <c r="AR300" s="319">
        <f t="shared" si="299"/>
        <v>0</v>
      </c>
      <c r="AS300" s="319">
        <f t="shared" si="299"/>
        <v>0</v>
      </c>
      <c r="AT300" s="319">
        <f t="shared" si="299"/>
        <v>0</v>
      </c>
      <c r="AU300" s="319">
        <f t="shared" si="299"/>
        <v>0</v>
      </c>
      <c r="AV300" s="319">
        <f t="shared" si="299"/>
        <v>0</v>
      </c>
      <c r="AW300" s="304"/>
      <c r="AX300" s="210"/>
    </row>
    <row r="301" spans="1:50">
      <c r="A301" s="187" t="s">
        <v>143</v>
      </c>
      <c r="B301" s="332"/>
      <c r="C301" s="333"/>
      <c r="D301" s="283"/>
      <c r="E301" s="265"/>
      <c r="F301" s="265"/>
      <c r="G301" s="27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74">
        <f>SUM(LARGE(D303:S303,{1,2,3,4,5,6,7}))</f>
        <v>6</v>
      </c>
      <c r="U301" s="265"/>
      <c r="V301" s="265"/>
      <c r="W301" s="282"/>
      <c r="X301" s="283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  <c r="AJ301" s="265"/>
      <c r="AK301" s="265"/>
      <c r="AL301" s="265"/>
      <c r="AM301" s="265"/>
      <c r="AN301" s="275"/>
      <c r="AO301" s="275"/>
      <c r="AP301" s="265"/>
      <c r="AQ301" s="265"/>
      <c r="AR301" s="265"/>
      <c r="AS301" s="275"/>
      <c r="AT301" s="265"/>
      <c r="AU301" s="265"/>
      <c r="AV301" s="265"/>
      <c r="AW301" s="303">
        <f>SUM(X303:AV303)</f>
        <v>0</v>
      </c>
      <c r="AX301" s="227">
        <f>SUM(AW301,U303:W303,T301,B301:C303)</f>
        <v>6</v>
      </c>
    </row>
    <row r="302" spans="1:50">
      <c r="A302" s="334"/>
      <c r="B302" s="274"/>
      <c r="C302" s="303"/>
      <c r="D302" s="335"/>
      <c r="E302" s="338"/>
      <c r="F302" s="268"/>
      <c r="G302" s="268"/>
      <c r="H302" s="268"/>
      <c r="I302" s="268"/>
      <c r="J302" s="338"/>
      <c r="K302" s="338"/>
      <c r="L302" s="268">
        <v>6</v>
      </c>
      <c r="M302" s="268"/>
      <c r="N302" s="268"/>
      <c r="O302" s="268"/>
      <c r="P302" s="338"/>
      <c r="Q302" s="268"/>
      <c r="R302" s="268"/>
      <c r="S302" s="268"/>
      <c r="T302" s="274"/>
      <c r="U302" s="338"/>
      <c r="V302" s="338"/>
      <c r="W302" s="285"/>
      <c r="X302" s="386"/>
      <c r="Y302" s="268"/>
      <c r="Z302" s="268"/>
      <c r="AA302" s="268"/>
      <c r="AB302" s="268"/>
      <c r="AC302" s="268"/>
      <c r="AD302" s="268"/>
      <c r="AE302" s="268"/>
      <c r="AF302" s="268"/>
      <c r="AG302" s="268"/>
      <c r="AH302" s="268"/>
      <c r="AI302" s="268"/>
      <c r="AJ302" s="268"/>
      <c r="AK302" s="268"/>
      <c r="AL302" s="268"/>
      <c r="AM302" s="268"/>
      <c r="AN302" s="268"/>
      <c r="AO302" s="268"/>
      <c r="AP302" s="268"/>
      <c r="AQ302" s="268"/>
      <c r="AR302" s="268"/>
      <c r="AS302" s="268"/>
      <c r="AT302" s="268"/>
      <c r="AU302" s="268"/>
      <c r="AV302" s="268"/>
      <c r="AW302" s="303"/>
      <c r="AX302" s="227"/>
    </row>
    <row r="303" spans="1:50">
      <c r="A303" s="336"/>
      <c r="B303" s="275"/>
      <c r="C303" s="304"/>
      <c r="D303" s="319">
        <f t="shared" ref="D303:H303" si="300">SUM(D301:D302)</f>
        <v>0</v>
      </c>
      <c r="E303" s="319">
        <f t="shared" si="300"/>
        <v>0</v>
      </c>
      <c r="F303" s="319">
        <f t="shared" si="300"/>
        <v>0</v>
      </c>
      <c r="G303" s="319">
        <f t="shared" si="300"/>
        <v>0</v>
      </c>
      <c r="H303" s="319">
        <f t="shared" si="300"/>
        <v>0</v>
      </c>
      <c r="I303" s="319">
        <f t="shared" ref="I303:S303" si="301">SUM(I301:I302)</f>
        <v>0</v>
      </c>
      <c r="J303" s="319">
        <f t="shared" si="301"/>
        <v>0</v>
      </c>
      <c r="K303" s="319">
        <f t="shared" si="301"/>
        <v>0</v>
      </c>
      <c r="L303" s="319">
        <f t="shared" si="301"/>
        <v>6</v>
      </c>
      <c r="M303" s="319">
        <f t="shared" si="301"/>
        <v>0</v>
      </c>
      <c r="N303" s="319">
        <f t="shared" si="301"/>
        <v>0</v>
      </c>
      <c r="O303" s="319">
        <f t="shared" si="301"/>
        <v>0</v>
      </c>
      <c r="P303" s="319">
        <f t="shared" si="301"/>
        <v>0</v>
      </c>
      <c r="Q303" s="319">
        <f t="shared" si="301"/>
        <v>0</v>
      </c>
      <c r="R303" s="319">
        <f t="shared" si="301"/>
        <v>0</v>
      </c>
      <c r="S303" s="319">
        <f t="shared" si="301"/>
        <v>0</v>
      </c>
      <c r="T303" s="275"/>
      <c r="U303" s="319">
        <f t="shared" ref="U303:AV303" si="302">SUM(U301:U302)</f>
        <v>0</v>
      </c>
      <c r="V303" s="319">
        <f t="shared" si="302"/>
        <v>0</v>
      </c>
      <c r="W303" s="288">
        <f t="shared" si="302"/>
        <v>0</v>
      </c>
      <c r="X303" s="319">
        <f t="shared" si="302"/>
        <v>0</v>
      </c>
      <c r="Y303" s="319">
        <f t="shared" si="302"/>
        <v>0</v>
      </c>
      <c r="Z303" s="319">
        <f t="shared" si="302"/>
        <v>0</v>
      </c>
      <c r="AA303" s="319">
        <f t="shared" si="302"/>
        <v>0</v>
      </c>
      <c r="AB303" s="319">
        <f t="shared" si="302"/>
        <v>0</v>
      </c>
      <c r="AC303" s="319">
        <f t="shared" si="302"/>
        <v>0</v>
      </c>
      <c r="AD303" s="319">
        <f t="shared" si="302"/>
        <v>0</v>
      </c>
      <c r="AE303" s="319">
        <f t="shared" si="302"/>
        <v>0</v>
      </c>
      <c r="AF303" s="319">
        <f t="shared" si="302"/>
        <v>0</v>
      </c>
      <c r="AG303" s="319">
        <f t="shared" si="302"/>
        <v>0</v>
      </c>
      <c r="AH303" s="319">
        <f t="shared" si="302"/>
        <v>0</v>
      </c>
      <c r="AI303" s="319">
        <f t="shared" si="302"/>
        <v>0</v>
      </c>
      <c r="AJ303" s="319">
        <f t="shared" si="302"/>
        <v>0</v>
      </c>
      <c r="AK303" s="319">
        <f t="shared" si="302"/>
        <v>0</v>
      </c>
      <c r="AL303" s="319">
        <f t="shared" si="302"/>
        <v>0</v>
      </c>
      <c r="AM303" s="319">
        <f t="shared" si="302"/>
        <v>0</v>
      </c>
      <c r="AN303" s="319">
        <f t="shared" si="302"/>
        <v>0</v>
      </c>
      <c r="AO303" s="319">
        <f t="shared" si="302"/>
        <v>0</v>
      </c>
      <c r="AP303" s="319">
        <f t="shared" si="302"/>
        <v>0</v>
      </c>
      <c r="AQ303" s="319">
        <f t="shared" si="302"/>
        <v>0</v>
      </c>
      <c r="AR303" s="319">
        <f t="shared" si="302"/>
        <v>0</v>
      </c>
      <c r="AS303" s="319">
        <f t="shared" si="302"/>
        <v>0</v>
      </c>
      <c r="AT303" s="319">
        <f t="shared" si="302"/>
        <v>0</v>
      </c>
      <c r="AU303" s="319">
        <f t="shared" si="302"/>
        <v>0</v>
      </c>
      <c r="AV303" s="319">
        <f t="shared" si="302"/>
        <v>0</v>
      </c>
      <c r="AW303" s="304"/>
      <c r="AX303" s="210"/>
    </row>
    <row r="304" spans="1:50">
      <c r="A304" s="187" t="s">
        <v>144</v>
      </c>
      <c r="B304" s="332"/>
      <c r="C304" s="333"/>
      <c r="D304" s="283"/>
      <c r="E304" s="265"/>
      <c r="F304" s="265"/>
      <c r="G304" s="27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74">
        <f>SUM(LARGE(D306:S306,{1,2,3,4,5,6,7}))</f>
        <v>0</v>
      </c>
      <c r="U304" s="265"/>
      <c r="V304" s="265"/>
      <c r="W304" s="282"/>
      <c r="X304" s="283"/>
      <c r="Y304" s="265"/>
      <c r="Z304" s="265"/>
      <c r="AA304" s="265"/>
      <c r="AB304" s="265"/>
      <c r="AC304" s="265"/>
      <c r="AD304" s="265">
        <v>48</v>
      </c>
      <c r="AE304" s="265"/>
      <c r="AF304" s="265"/>
      <c r="AG304" s="265"/>
      <c r="AH304" s="265"/>
      <c r="AI304" s="265"/>
      <c r="AJ304" s="265"/>
      <c r="AK304" s="265"/>
      <c r="AL304" s="265"/>
      <c r="AM304" s="265"/>
      <c r="AN304" s="275"/>
      <c r="AO304" s="275"/>
      <c r="AP304" s="265"/>
      <c r="AQ304" s="265"/>
      <c r="AR304" s="265"/>
      <c r="AS304" s="275"/>
      <c r="AT304" s="265"/>
      <c r="AU304" s="265"/>
      <c r="AV304" s="265"/>
      <c r="AW304" s="303">
        <f>SUM(X306:AV306)</f>
        <v>80</v>
      </c>
      <c r="AX304" s="227">
        <f>SUM(AW304,U306:W306,T304,B304:C306)</f>
        <v>80</v>
      </c>
    </row>
    <row r="305" spans="1:50">
      <c r="A305" s="334"/>
      <c r="B305" s="274"/>
      <c r="C305" s="303"/>
      <c r="D305" s="335"/>
      <c r="E305" s="338"/>
      <c r="F305" s="268"/>
      <c r="G305" s="268"/>
      <c r="H305" s="268"/>
      <c r="I305" s="268"/>
      <c r="J305" s="338"/>
      <c r="K305" s="338"/>
      <c r="L305" s="268"/>
      <c r="M305" s="268"/>
      <c r="N305" s="268"/>
      <c r="O305" s="268"/>
      <c r="P305" s="338"/>
      <c r="Q305" s="268"/>
      <c r="R305" s="268"/>
      <c r="S305" s="268"/>
      <c r="T305" s="274"/>
      <c r="U305" s="338"/>
      <c r="V305" s="338"/>
      <c r="W305" s="285"/>
      <c r="X305" s="386"/>
      <c r="Y305" s="268"/>
      <c r="Z305" s="268"/>
      <c r="AA305" s="268"/>
      <c r="AB305" s="268"/>
      <c r="AC305" s="268"/>
      <c r="AD305" s="268">
        <v>32</v>
      </c>
      <c r="AE305" s="268"/>
      <c r="AF305" s="268"/>
      <c r="AG305" s="268"/>
      <c r="AH305" s="268"/>
      <c r="AI305" s="268"/>
      <c r="AJ305" s="268"/>
      <c r="AK305" s="268"/>
      <c r="AL305" s="268"/>
      <c r="AM305" s="268"/>
      <c r="AN305" s="268"/>
      <c r="AO305" s="268"/>
      <c r="AP305" s="268"/>
      <c r="AQ305" s="268"/>
      <c r="AR305" s="268"/>
      <c r="AS305" s="268"/>
      <c r="AT305" s="268"/>
      <c r="AU305" s="268"/>
      <c r="AV305" s="268"/>
      <c r="AW305" s="303"/>
      <c r="AX305" s="227"/>
    </row>
    <row r="306" spans="1:50">
      <c r="A306" s="336"/>
      <c r="B306" s="275"/>
      <c r="C306" s="304"/>
      <c r="D306" s="319">
        <f t="shared" ref="D306:H306" si="303">SUM(D304:D305)</f>
        <v>0</v>
      </c>
      <c r="E306" s="319">
        <f t="shared" si="303"/>
        <v>0</v>
      </c>
      <c r="F306" s="319">
        <f t="shared" si="303"/>
        <v>0</v>
      </c>
      <c r="G306" s="319">
        <f t="shared" si="303"/>
        <v>0</v>
      </c>
      <c r="H306" s="319">
        <f t="shared" si="303"/>
        <v>0</v>
      </c>
      <c r="I306" s="319">
        <f t="shared" ref="I306:S306" si="304">SUM(I304:I305)</f>
        <v>0</v>
      </c>
      <c r="J306" s="319">
        <f t="shared" si="304"/>
        <v>0</v>
      </c>
      <c r="K306" s="319">
        <f t="shared" si="304"/>
        <v>0</v>
      </c>
      <c r="L306" s="319">
        <f t="shared" si="304"/>
        <v>0</v>
      </c>
      <c r="M306" s="319">
        <f t="shared" si="304"/>
        <v>0</v>
      </c>
      <c r="N306" s="319">
        <f t="shared" si="304"/>
        <v>0</v>
      </c>
      <c r="O306" s="319">
        <f t="shared" si="304"/>
        <v>0</v>
      </c>
      <c r="P306" s="319">
        <f t="shared" si="304"/>
        <v>0</v>
      </c>
      <c r="Q306" s="319">
        <f t="shared" si="304"/>
        <v>0</v>
      </c>
      <c r="R306" s="319">
        <f t="shared" si="304"/>
        <v>0</v>
      </c>
      <c r="S306" s="319">
        <f t="shared" si="304"/>
        <v>0</v>
      </c>
      <c r="T306" s="275"/>
      <c r="U306" s="319">
        <f t="shared" ref="U306:AV306" si="305">SUM(U304:U305)</f>
        <v>0</v>
      </c>
      <c r="V306" s="319">
        <f t="shared" si="305"/>
        <v>0</v>
      </c>
      <c r="W306" s="288">
        <f t="shared" si="305"/>
        <v>0</v>
      </c>
      <c r="X306" s="319">
        <f t="shared" si="305"/>
        <v>0</v>
      </c>
      <c r="Y306" s="319">
        <f t="shared" si="305"/>
        <v>0</v>
      </c>
      <c r="Z306" s="319">
        <f t="shared" si="305"/>
        <v>0</v>
      </c>
      <c r="AA306" s="319">
        <f t="shared" si="305"/>
        <v>0</v>
      </c>
      <c r="AB306" s="319">
        <f t="shared" si="305"/>
        <v>0</v>
      </c>
      <c r="AC306" s="319">
        <f t="shared" si="305"/>
        <v>0</v>
      </c>
      <c r="AD306" s="319">
        <f t="shared" si="305"/>
        <v>80</v>
      </c>
      <c r="AE306" s="319">
        <f t="shared" si="305"/>
        <v>0</v>
      </c>
      <c r="AF306" s="319">
        <f t="shared" si="305"/>
        <v>0</v>
      </c>
      <c r="AG306" s="319">
        <f t="shared" si="305"/>
        <v>0</v>
      </c>
      <c r="AH306" s="319">
        <f t="shared" si="305"/>
        <v>0</v>
      </c>
      <c r="AI306" s="319">
        <f t="shared" si="305"/>
        <v>0</v>
      </c>
      <c r="AJ306" s="319">
        <f t="shared" si="305"/>
        <v>0</v>
      </c>
      <c r="AK306" s="319">
        <f t="shared" si="305"/>
        <v>0</v>
      </c>
      <c r="AL306" s="319">
        <f t="shared" si="305"/>
        <v>0</v>
      </c>
      <c r="AM306" s="319">
        <f t="shared" si="305"/>
        <v>0</v>
      </c>
      <c r="AN306" s="319">
        <f t="shared" si="305"/>
        <v>0</v>
      </c>
      <c r="AO306" s="319">
        <f t="shared" si="305"/>
        <v>0</v>
      </c>
      <c r="AP306" s="319">
        <f t="shared" si="305"/>
        <v>0</v>
      </c>
      <c r="AQ306" s="319">
        <f t="shared" si="305"/>
        <v>0</v>
      </c>
      <c r="AR306" s="319">
        <f t="shared" si="305"/>
        <v>0</v>
      </c>
      <c r="AS306" s="319">
        <f t="shared" si="305"/>
        <v>0</v>
      </c>
      <c r="AT306" s="319">
        <f t="shared" si="305"/>
        <v>0</v>
      </c>
      <c r="AU306" s="319">
        <f t="shared" si="305"/>
        <v>0</v>
      </c>
      <c r="AV306" s="319">
        <f t="shared" si="305"/>
        <v>0</v>
      </c>
      <c r="AW306" s="304"/>
      <c r="AX306" s="210"/>
    </row>
  </sheetData>
  <mergeCells count="612">
    <mergeCell ref="A1:AV1"/>
    <mergeCell ref="A2:AV2"/>
    <mergeCell ref="B3:AP3"/>
    <mergeCell ref="AQ3:AV3"/>
    <mergeCell ref="B4:AP4"/>
    <mergeCell ref="AQ4:AV4"/>
    <mergeCell ref="B5:C5"/>
    <mergeCell ref="D5:W5"/>
    <mergeCell ref="X5:AV5"/>
    <mergeCell ref="A3:A4"/>
    <mergeCell ref="A5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2"/>
    <mergeCell ref="B193:B195"/>
    <mergeCell ref="B196:B198"/>
    <mergeCell ref="B199:B201"/>
    <mergeCell ref="B202:B204"/>
    <mergeCell ref="B205:B207"/>
    <mergeCell ref="B208:B210"/>
    <mergeCell ref="B211:B213"/>
    <mergeCell ref="B214:B216"/>
    <mergeCell ref="B217:B219"/>
    <mergeCell ref="B220:B222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1"/>
    <mergeCell ref="B262:B264"/>
    <mergeCell ref="B265:B267"/>
    <mergeCell ref="B268:B270"/>
    <mergeCell ref="B271:B273"/>
    <mergeCell ref="B274:B276"/>
    <mergeCell ref="B277:B279"/>
    <mergeCell ref="B280:B282"/>
    <mergeCell ref="B283:B285"/>
    <mergeCell ref="B286:B288"/>
    <mergeCell ref="B289:B291"/>
    <mergeCell ref="B292:B294"/>
    <mergeCell ref="B295:B297"/>
    <mergeCell ref="B298:B300"/>
    <mergeCell ref="B301:B303"/>
    <mergeCell ref="B304:B30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72"/>
    <mergeCell ref="C73:C75"/>
    <mergeCell ref="C76:C78"/>
    <mergeCell ref="C79:C81"/>
    <mergeCell ref="C82:C84"/>
    <mergeCell ref="C85:C87"/>
    <mergeCell ref="C88:C90"/>
    <mergeCell ref="C91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3"/>
    <mergeCell ref="C124:C126"/>
    <mergeCell ref="C127:C129"/>
    <mergeCell ref="C130:C132"/>
    <mergeCell ref="C133:C135"/>
    <mergeCell ref="C136:C138"/>
    <mergeCell ref="C139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3"/>
    <mergeCell ref="C184:C186"/>
    <mergeCell ref="C187:C189"/>
    <mergeCell ref="C190:C192"/>
    <mergeCell ref="C193:C195"/>
    <mergeCell ref="C196:C198"/>
    <mergeCell ref="C199:C201"/>
    <mergeCell ref="C202:C204"/>
    <mergeCell ref="C205:C207"/>
    <mergeCell ref="C208:C210"/>
    <mergeCell ref="C211:C213"/>
    <mergeCell ref="C214:C216"/>
    <mergeCell ref="C217:C219"/>
    <mergeCell ref="C220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1"/>
    <mergeCell ref="C262:C264"/>
    <mergeCell ref="C265:C267"/>
    <mergeCell ref="C268:C270"/>
    <mergeCell ref="C271:C273"/>
    <mergeCell ref="C274:C276"/>
    <mergeCell ref="C277:C279"/>
    <mergeCell ref="C280:C282"/>
    <mergeCell ref="C283:C285"/>
    <mergeCell ref="C286:C288"/>
    <mergeCell ref="C289:C291"/>
    <mergeCell ref="C292:C294"/>
    <mergeCell ref="C295:C297"/>
    <mergeCell ref="C298:C300"/>
    <mergeCell ref="C301:C303"/>
    <mergeCell ref="C304:C30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T43:T45"/>
    <mergeCell ref="T46:T48"/>
    <mergeCell ref="T49:T51"/>
    <mergeCell ref="T52:T54"/>
    <mergeCell ref="T55:T57"/>
    <mergeCell ref="T58:T60"/>
    <mergeCell ref="T61:T63"/>
    <mergeCell ref="T64:T66"/>
    <mergeCell ref="T67:T69"/>
    <mergeCell ref="T70:T72"/>
    <mergeCell ref="T73:T75"/>
    <mergeCell ref="T76:T78"/>
    <mergeCell ref="T79:T81"/>
    <mergeCell ref="T82:T84"/>
    <mergeCell ref="T85:T87"/>
    <mergeCell ref="T88:T90"/>
    <mergeCell ref="T91:T93"/>
    <mergeCell ref="T94:T96"/>
    <mergeCell ref="T97:T99"/>
    <mergeCell ref="T100:T102"/>
    <mergeCell ref="T103:T105"/>
    <mergeCell ref="T106:T108"/>
    <mergeCell ref="T109:T111"/>
    <mergeCell ref="T112:T114"/>
    <mergeCell ref="T115:T117"/>
    <mergeCell ref="T118:T120"/>
    <mergeCell ref="T121:T123"/>
    <mergeCell ref="T124:T126"/>
    <mergeCell ref="T127:T129"/>
    <mergeCell ref="T130:T132"/>
    <mergeCell ref="T133:T135"/>
    <mergeCell ref="T136:T138"/>
    <mergeCell ref="T139:T141"/>
    <mergeCell ref="T142:T144"/>
    <mergeCell ref="T145:T147"/>
    <mergeCell ref="T148:T150"/>
    <mergeCell ref="T151:T153"/>
    <mergeCell ref="T154:T156"/>
    <mergeCell ref="T157:T159"/>
    <mergeCell ref="T160:T162"/>
    <mergeCell ref="T163:T165"/>
    <mergeCell ref="T166:T168"/>
    <mergeCell ref="T169:T171"/>
    <mergeCell ref="T172:T174"/>
    <mergeCell ref="T175:T177"/>
    <mergeCell ref="T178:T180"/>
    <mergeCell ref="T181:T183"/>
    <mergeCell ref="T184:T186"/>
    <mergeCell ref="T187:T189"/>
    <mergeCell ref="T190:T192"/>
    <mergeCell ref="T193:T195"/>
    <mergeCell ref="T196:T198"/>
    <mergeCell ref="T199:T201"/>
    <mergeCell ref="T202:T204"/>
    <mergeCell ref="T205:T207"/>
    <mergeCell ref="T208:T210"/>
    <mergeCell ref="T211:T213"/>
    <mergeCell ref="T214:T216"/>
    <mergeCell ref="T217:T219"/>
    <mergeCell ref="T220:T222"/>
    <mergeCell ref="T223:T225"/>
    <mergeCell ref="T226:T228"/>
    <mergeCell ref="T229:T231"/>
    <mergeCell ref="T232:T234"/>
    <mergeCell ref="T235:T237"/>
    <mergeCell ref="T238:T240"/>
    <mergeCell ref="T241:T243"/>
    <mergeCell ref="T244:T246"/>
    <mergeCell ref="T247:T249"/>
    <mergeCell ref="T250:T252"/>
    <mergeCell ref="T253:T255"/>
    <mergeCell ref="T256:T258"/>
    <mergeCell ref="T259:T261"/>
    <mergeCell ref="T262:T264"/>
    <mergeCell ref="T265:T267"/>
    <mergeCell ref="T268:T270"/>
    <mergeCell ref="T271:T273"/>
    <mergeCell ref="T274:T276"/>
    <mergeCell ref="T277:T279"/>
    <mergeCell ref="T280:T282"/>
    <mergeCell ref="T283:T285"/>
    <mergeCell ref="T286:T288"/>
    <mergeCell ref="T289:T291"/>
    <mergeCell ref="T292:T294"/>
    <mergeCell ref="T295:T297"/>
    <mergeCell ref="T298:T300"/>
    <mergeCell ref="T301:T303"/>
    <mergeCell ref="T304:T306"/>
    <mergeCell ref="AW7:AW9"/>
    <mergeCell ref="AW10:AW12"/>
    <mergeCell ref="AW13:AW15"/>
    <mergeCell ref="AW16:AW18"/>
    <mergeCell ref="AW19:AW21"/>
    <mergeCell ref="AW22:AW24"/>
    <mergeCell ref="AW25:AW27"/>
    <mergeCell ref="AW28:AW30"/>
    <mergeCell ref="AW31:AW33"/>
    <mergeCell ref="AW34:AW36"/>
    <mergeCell ref="AW37:AW39"/>
    <mergeCell ref="AW40:AW42"/>
    <mergeCell ref="AW43:AW45"/>
    <mergeCell ref="AW46:AW48"/>
    <mergeCell ref="AW49:AW51"/>
    <mergeCell ref="AW52:AW54"/>
    <mergeCell ref="AW55:AW57"/>
    <mergeCell ref="AW58:AW60"/>
    <mergeCell ref="AW61:AW63"/>
    <mergeCell ref="AW64:AW66"/>
    <mergeCell ref="AW67:AW69"/>
    <mergeCell ref="AW70:AW72"/>
    <mergeCell ref="AW73:AW75"/>
    <mergeCell ref="AW76:AW78"/>
    <mergeCell ref="AW79:AW81"/>
    <mergeCell ref="AW82:AW84"/>
    <mergeCell ref="AW85:AW87"/>
    <mergeCell ref="AW88:AW90"/>
    <mergeCell ref="AW91:AW93"/>
    <mergeCell ref="AW94:AW96"/>
    <mergeCell ref="AW97:AW99"/>
    <mergeCell ref="AW100:AW102"/>
    <mergeCell ref="AW103:AW105"/>
    <mergeCell ref="AW106:AW108"/>
    <mergeCell ref="AW109:AW111"/>
    <mergeCell ref="AW112:AW114"/>
    <mergeCell ref="AW115:AW117"/>
    <mergeCell ref="AW118:AW120"/>
    <mergeCell ref="AW121:AW123"/>
    <mergeCell ref="AW124:AW126"/>
    <mergeCell ref="AW127:AW129"/>
    <mergeCell ref="AW130:AW132"/>
    <mergeCell ref="AW133:AW135"/>
    <mergeCell ref="AW136:AW138"/>
    <mergeCell ref="AW139:AW141"/>
    <mergeCell ref="AW142:AW144"/>
    <mergeCell ref="AW145:AW147"/>
    <mergeCell ref="AW148:AW150"/>
    <mergeCell ref="AW151:AW153"/>
    <mergeCell ref="AW154:AW156"/>
    <mergeCell ref="AW157:AW159"/>
    <mergeCell ref="AW160:AW162"/>
    <mergeCell ref="AW163:AW165"/>
    <mergeCell ref="AW166:AW168"/>
    <mergeCell ref="AW169:AW171"/>
    <mergeCell ref="AW172:AW174"/>
    <mergeCell ref="AW175:AW177"/>
    <mergeCell ref="AW178:AW180"/>
    <mergeCell ref="AW181:AW183"/>
    <mergeCell ref="AW184:AW186"/>
    <mergeCell ref="AW187:AW189"/>
    <mergeCell ref="AW190:AW192"/>
    <mergeCell ref="AW193:AW195"/>
    <mergeCell ref="AW196:AW198"/>
    <mergeCell ref="AW199:AW201"/>
    <mergeCell ref="AW202:AW204"/>
    <mergeCell ref="AW205:AW207"/>
    <mergeCell ref="AW208:AW210"/>
    <mergeCell ref="AW211:AW213"/>
    <mergeCell ref="AW214:AW216"/>
    <mergeCell ref="AW217:AW219"/>
    <mergeCell ref="AW220:AW222"/>
    <mergeCell ref="AW223:AW225"/>
    <mergeCell ref="AW226:AW228"/>
    <mergeCell ref="AW229:AW231"/>
    <mergeCell ref="AW232:AW234"/>
    <mergeCell ref="AW235:AW237"/>
    <mergeCell ref="AW238:AW240"/>
    <mergeCell ref="AW241:AW243"/>
    <mergeCell ref="AW244:AW246"/>
    <mergeCell ref="AW247:AW249"/>
    <mergeCell ref="AW250:AW252"/>
    <mergeCell ref="AW253:AW255"/>
    <mergeCell ref="AW256:AW258"/>
    <mergeCell ref="AW259:AW261"/>
    <mergeCell ref="AW262:AW264"/>
    <mergeCell ref="AW265:AW267"/>
    <mergeCell ref="AW268:AW270"/>
    <mergeCell ref="AW271:AW273"/>
    <mergeCell ref="AW274:AW276"/>
    <mergeCell ref="AW277:AW279"/>
    <mergeCell ref="AW280:AW282"/>
    <mergeCell ref="AW283:AW285"/>
    <mergeCell ref="AW286:AW288"/>
    <mergeCell ref="AW289:AW291"/>
    <mergeCell ref="AW292:AW294"/>
    <mergeCell ref="AW295:AW297"/>
    <mergeCell ref="AW298:AW300"/>
    <mergeCell ref="AW301:AW303"/>
    <mergeCell ref="AW304:AW306"/>
    <mergeCell ref="AX5:AX6"/>
    <mergeCell ref="AX7:AX9"/>
    <mergeCell ref="AX10:AX12"/>
    <mergeCell ref="AX13:AX15"/>
    <mergeCell ref="AX16:AX18"/>
    <mergeCell ref="AX19:AX21"/>
    <mergeCell ref="AX22:AX24"/>
    <mergeCell ref="AX25:AX27"/>
    <mergeCell ref="AX28:AX30"/>
    <mergeCell ref="AX31:AX33"/>
    <mergeCell ref="AX34:AX36"/>
    <mergeCell ref="AX37:AX39"/>
    <mergeCell ref="AX40:AX42"/>
    <mergeCell ref="AX43:AX45"/>
    <mergeCell ref="AX46:AX48"/>
    <mergeCell ref="AX49:AX51"/>
    <mergeCell ref="AX52:AX54"/>
    <mergeCell ref="AX55:AX57"/>
    <mergeCell ref="AX58:AX60"/>
    <mergeCell ref="AX61:AX63"/>
    <mergeCell ref="AX64:AX66"/>
    <mergeCell ref="AX67:AX69"/>
    <mergeCell ref="AX70:AX72"/>
    <mergeCell ref="AX73:AX75"/>
    <mergeCell ref="AX76:AX78"/>
    <mergeCell ref="AX79:AX81"/>
    <mergeCell ref="AX82:AX84"/>
    <mergeCell ref="AX85:AX87"/>
    <mergeCell ref="AX88:AX90"/>
    <mergeCell ref="AX91:AX93"/>
    <mergeCell ref="AX94:AX96"/>
    <mergeCell ref="AX97:AX99"/>
    <mergeCell ref="AX100:AX102"/>
    <mergeCell ref="AX103:AX105"/>
    <mergeCell ref="AX106:AX108"/>
    <mergeCell ref="AX109:AX111"/>
    <mergeCell ref="AX112:AX114"/>
    <mergeCell ref="AX115:AX117"/>
    <mergeCell ref="AX118:AX120"/>
    <mergeCell ref="AX121:AX123"/>
    <mergeCell ref="AX124:AX126"/>
    <mergeCell ref="AX127:AX129"/>
    <mergeCell ref="AX130:AX132"/>
    <mergeCell ref="AX133:AX135"/>
    <mergeCell ref="AX136:AX138"/>
    <mergeCell ref="AX139:AX141"/>
    <mergeCell ref="AX142:AX144"/>
    <mergeCell ref="AX145:AX147"/>
    <mergeCell ref="AX148:AX150"/>
    <mergeCell ref="AX151:AX153"/>
    <mergeCell ref="AX154:AX156"/>
    <mergeCell ref="AX157:AX159"/>
    <mergeCell ref="AX160:AX162"/>
    <mergeCell ref="AX163:AX165"/>
    <mergeCell ref="AX166:AX168"/>
    <mergeCell ref="AX169:AX171"/>
    <mergeCell ref="AX172:AX174"/>
    <mergeCell ref="AX175:AX177"/>
    <mergeCell ref="AX178:AX180"/>
    <mergeCell ref="AX181:AX183"/>
    <mergeCell ref="AX184:AX186"/>
    <mergeCell ref="AX187:AX189"/>
    <mergeCell ref="AX190:AX192"/>
    <mergeCell ref="AX193:AX195"/>
    <mergeCell ref="AX196:AX198"/>
    <mergeCell ref="AX199:AX201"/>
    <mergeCell ref="AX202:AX204"/>
    <mergeCell ref="AX205:AX207"/>
    <mergeCell ref="AX208:AX210"/>
    <mergeCell ref="AX211:AX213"/>
    <mergeCell ref="AX214:AX216"/>
    <mergeCell ref="AX217:AX219"/>
    <mergeCell ref="AX220:AX222"/>
    <mergeCell ref="AX223:AX225"/>
    <mergeCell ref="AX226:AX228"/>
    <mergeCell ref="AX229:AX231"/>
    <mergeCell ref="AX232:AX234"/>
    <mergeCell ref="AX235:AX237"/>
    <mergeCell ref="AX238:AX240"/>
    <mergeCell ref="AX241:AX243"/>
    <mergeCell ref="AX244:AX246"/>
    <mergeCell ref="AX247:AX249"/>
    <mergeCell ref="AX250:AX252"/>
    <mergeCell ref="AX253:AX255"/>
    <mergeCell ref="AX256:AX258"/>
    <mergeCell ref="AX259:AX261"/>
    <mergeCell ref="AX262:AX264"/>
    <mergeCell ref="AX265:AX267"/>
    <mergeCell ref="AX268:AX270"/>
    <mergeCell ref="AX271:AX273"/>
    <mergeCell ref="AX274:AX276"/>
    <mergeCell ref="AX277:AX279"/>
    <mergeCell ref="AX280:AX282"/>
    <mergeCell ref="AX283:AX285"/>
    <mergeCell ref="AX286:AX288"/>
    <mergeCell ref="AX289:AX291"/>
    <mergeCell ref="AX292:AX294"/>
    <mergeCell ref="AX295:AX297"/>
    <mergeCell ref="AX298:AX300"/>
    <mergeCell ref="AX301:AX303"/>
    <mergeCell ref="AX304:AX306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94"/>
  <sheetViews>
    <sheetView workbookViewId="0">
      <pane xSplit="3" ySplit="5" topLeftCell="D140" activePane="bottomRight" state="frozen"/>
      <selection/>
      <selection pane="topRight"/>
      <selection pane="bottomLeft"/>
      <selection pane="bottomRight" activeCell="AU168" sqref="AU168"/>
    </sheetView>
  </sheetViews>
  <sheetFormatPr defaultColWidth="9" defaultRowHeight="15.75"/>
  <cols>
    <col min="1" max="1" width="11" style="166" customWidth="true"/>
    <col min="2" max="2" width="7.5" style="166" customWidth="true"/>
    <col min="3" max="3" width="6.375" style="166" customWidth="true"/>
    <col min="4" max="6" width="3.5" style="166" customWidth="true"/>
    <col min="7" max="7" width="2.875" style="166" customWidth="true"/>
    <col min="8" max="8" width="3.875" style="166" customWidth="true"/>
    <col min="9" max="9" width="3.5" style="166" customWidth="true"/>
    <col min="10" max="10" width="3.875" style="166" customWidth="true"/>
    <col min="11" max="12" width="3.625" style="166" customWidth="true"/>
    <col min="13" max="13" width="3.5" style="166" customWidth="true"/>
    <col min="14" max="14" width="3.875" style="166" customWidth="true"/>
    <col min="15" max="17" width="3.5" style="166" customWidth="true"/>
    <col min="18" max="18" width="4" style="166" customWidth="true"/>
    <col min="19" max="19" width="4.125" style="166" customWidth="true"/>
    <col min="20" max="20" width="5.875" style="166" customWidth="true"/>
    <col min="21" max="21" width="5.125" style="166" customWidth="true"/>
    <col min="22" max="22" width="4.875" style="166" customWidth="true"/>
    <col min="23" max="24" width="3.5" style="166" customWidth="true"/>
    <col min="25" max="25" width="3.75" style="166" customWidth="true"/>
    <col min="26" max="26" width="4" style="166" customWidth="true"/>
    <col min="27" max="27" width="3.625" style="166" customWidth="true"/>
    <col min="28" max="28" width="4.125" style="166" customWidth="true"/>
    <col min="29" max="29" width="3.625" style="166" customWidth="true"/>
    <col min="30" max="30" width="3.5" style="166" customWidth="true"/>
    <col min="31" max="31" width="4.25" style="166" customWidth="true"/>
    <col min="32" max="32" width="5" style="166" customWidth="true"/>
    <col min="33" max="33" width="5.375" style="166" customWidth="true"/>
    <col min="34" max="34" width="3" style="166" customWidth="true"/>
    <col min="35" max="36" width="4.375" style="166" customWidth="true"/>
    <col min="37" max="37" width="4.125" style="166" customWidth="true"/>
    <col min="38" max="38" width="3.625" style="166" customWidth="true"/>
    <col min="39" max="39" width="4" style="166" customWidth="true"/>
    <col min="40" max="40" width="4.125" style="249" customWidth="true"/>
    <col min="41" max="41" width="5.625" style="249" customWidth="true"/>
    <col min="42" max="42" width="4.25" style="166" customWidth="true"/>
    <col min="43" max="43" width="5.25" style="166" customWidth="true"/>
    <col min="44" max="44" width="9" style="166"/>
    <col min="45" max="45" width="7.5" style="166" customWidth="true"/>
    <col min="46" max="16384" width="9" style="166"/>
  </cols>
  <sheetData>
    <row r="1" ht="27" customHeight="true" spans="1:4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</row>
    <row r="2" ht="23.25" customHeight="true" spans="1:42">
      <c r="A2" s="250" t="s">
        <v>145</v>
      </c>
      <c r="B2" s="251"/>
      <c r="C2" s="252"/>
      <c r="D2" s="253" t="s">
        <v>1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</row>
    <row r="3" ht="21.75" customHeight="true" spans="1:42">
      <c r="A3" s="254"/>
      <c r="B3" s="171"/>
      <c r="C3" s="255"/>
      <c r="D3" s="256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</row>
    <row r="4" ht="26.25" customHeight="true" spans="1:45">
      <c r="A4" s="257" t="s">
        <v>3</v>
      </c>
      <c r="B4" s="258" t="s">
        <v>146</v>
      </c>
      <c r="C4" s="259"/>
      <c r="D4" s="260" t="s">
        <v>5</v>
      </c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60" t="s">
        <v>147</v>
      </c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99"/>
      <c r="AR4" s="300"/>
      <c r="AS4" s="305" t="s">
        <v>7</v>
      </c>
    </row>
    <row r="5" ht="63" customHeight="true" spans="1:45">
      <c r="A5" s="261"/>
      <c r="B5" s="262" t="s">
        <v>8</v>
      </c>
      <c r="C5" s="262" t="s">
        <v>9</v>
      </c>
      <c r="D5" s="262" t="s">
        <v>10</v>
      </c>
      <c r="E5" s="262" t="s">
        <v>12</v>
      </c>
      <c r="F5" s="262" t="s">
        <v>30</v>
      </c>
      <c r="G5" s="262" t="s">
        <v>13</v>
      </c>
      <c r="H5" s="277" t="s">
        <v>15</v>
      </c>
      <c r="I5" s="262" t="s">
        <v>17</v>
      </c>
      <c r="J5" s="277" t="s">
        <v>18</v>
      </c>
      <c r="K5" s="277" t="s">
        <v>14</v>
      </c>
      <c r="L5" s="277" t="s">
        <v>20</v>
      </c>
      <c r="M5" s="277" t="s">
        <v>16</v>
      </c>
      <c r="N5" s="262" t="s">
        <v>21</v>
      </c>
      <c r="O5" s="262" t="s">
        <v>22</v>
      </c>
      <c r="P5" s="262" t="s">
        <v>19</v>
      </c>
      <c r="Q5" s="262" t="s">
        <v>23</v>
      </c>
      <c r="R5" s="262" t="s">
        <v>24</v>
      </c>
      <c r="S5" s="262" t="s">
        <v>25</v>
      </c>
      <c r="T5" s="262" t="s">
        <v>26</v>
      </c>
      <c r="U5" s="262" t="s">
        <v>27</v>
      </c>
      <c r="V5" s="277" t="s">
        <v>28</v>
      </c>
      <c r="W5" s="281" t="s">
        <v>29</v>
      </c>
      <c r="X5" s="262" t="s">
        <v>27</v>
      </c>
      <c r="Y5" s="262" t="s">
        <v>25</v>
      </c>
      <c r="Z5" s="262" t="s">
        <v>24</v>
      </c>
      <c r="AA5" s="262" t="s">
        <v>22</v>
      </c>
      <c r="AB5" s="262" t="s">
        <v>12</v>
      </c>
      <c r="AC5" s="262" t="s">
        <v>148</v>
      </c>
      <c r="AD5" s="296" t="s">
        <v>30</v>
      </c>
      <c r="AE5" s="296" t="s">
        <v>149</v>
      </c>
      <c r="AF5" s="262" t="s">
        <v>37</v>
      </c>
      <c r="AG5" s="262" t="s">
        <v>38</v>
      </c>
      <c r="AH5" s="297" t="s">
        <v>33</v>
      </c>
      <c r="AI5" s="297" t="s">
        <v>16</v>
      </c>
      <c r="AJ5" s="297" t="s">
        <v>14</v>
      </c>
      <c r="AK5" s="297" t="s">
        <v>150</v>
      </c>
      <c r="AL5" s="298" t="s">
        <v>151</v>
      </c>
      <c r="AM5" s="297" t="s">
        <v>28</v>
      </c>
      <c r="AN5" s="297" t="s">
        <v>20</v>
      </c>
      <c r="AO5" s="298" t="s">
        <v>152</v>
      </c>
      <c r="AP5" s="297" t="s">
        <v>13</v>
      </c>
      <c r="AQ5" s="301" t="s">
        <v>41</v>
      </c>
      <c r="AR5" s="302" t="s">
        <v>153</v>
      </c>
      <c r="AS5" s="306"/>
    </row>
    <row r="6" ht="18.95" customHeight="true" spans="1:45">
      <c r="A6" s="263" t="s">
        <v>109</v>
      </c>
      <c r="B6" s="264"/>
      <c r="C6" s="264"/>
      <c r="D6" s="265"/>
      <c r="E6" s="265"/>
      <c r="F6" s="265">
        <v>22</v>
      </c>
      <c r="G6" s="275"/>
      <c r="H6" s="265"/>
      <c r="I6" s="265"/>
      <c r="J6" s="265">
        <v>18</v>
      </c>
      <c r="K6" s="265"/>
      <c r="L6" s="265"/>
      <c r="M6" s="265"/>
      <c r="N6" s="265"/>
      <c r="O6" s="265"/>
      <c r="P6" s="265"/>
      <c r="Q6" s="265"/>
      <c r="R6" s="265">
        <v>24</v>
      </c>
      <c r="S6" s="265"/>
      <c r="T6" s="278">
        <f>SUM(LARGE(D8:S8,{1,2,3,4,5,6,7}))</f>
        <v>100</v>
      </c>
      <c r="U6" s="265">
        <v>161</v>
      </c>
      <c r="V6" s="265">
        <v>28</v>
      </c>
      <c r="W6" s="282">
        <v>14</v>
      </c>
      <c r="X6" s="283"/>
      <c r="Y6" s="265"/>
      <c r="Z6" s="265"/>
      <c r="AA6" s="265"/>
      <c r="AB6" s="265"/>
      <c r="AC6" s="265"/>
      <c r="AD6" s="265"/>
      <c r="AE6" s="265"/>
      <c r="AF6" s="275"/>
      <c r="AG6" s="265"/>
      <c r="AH6" s="265"/>
      <c r="AI6" s="265"/>
      <c r="AJ6" s="265"/>
      <c r="AK6" s="265"/>
      <c r="AL6" s="275"/>
      <c r="AM6" s="265"/>
      <c r="AN6" s="265"/>
      <c r="AO6" s="265"/>
      <c r="AP6" s="275"/>
      <c r="AQ6" s="265"/>
      <c r="AR6" s="303">
        <f>SUM(X8:AQ8)</f>
        <v>0</v>
      </c>
      <c r="AS6" s="225">
        <f t="shared" ref="AS6" si="0">SUM(AR6,U8:W8,T6,B6:C8)</f>
        <v>333</v>
      </c>
    </row>
    <row r="7" s="248" customFormat="true" ht="18.95" customHeight="true" spans="1:45">
      <c r="A7" s="266"/>
      <c r="B7" s="267"/>
      <c r="C7" s="267"/>
      <c r="D7" s="268"/>
      <c r="E7" s="268"/>
      <c r="F7" s="268">
        <v>12</v>
      </c>
      <c r="G7" s="268"/>
      <c r="H7" s="268"/>
      <c r="I7" s="268"/>
      <c r="J7" s="268">
        <v>12</v>
      </c>
      <c r="K7" s="268"/>
      <c r="L7" s="268"/>
      <c r="M7" s="268"/>
      <c r="N7" s="268"/>
      <c r="O7" s="268"/>
      <c r="P7" s="268"/>
      <c r="Q7" s="268"/>
      <c r="R7" s="268">
        <v>12</v>
      </c>
      <c r="S7" s="268"/>
      <c r="T7" s="279"/>
      <c r="U7" s="284">
        <v>12</v>
      </c>
      <c r="V7" s="268">
        <v>6</v>
      </c>
      <c r="W7" s="285">
        <v>12</v>
      </c>
      <c r="X7" s="286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303"/>
      <c r="AS7" s="227"/>
    </row>
    <row r="8" s="248" customFormat="true" ht="18.95" customHeight="true" spans="1:45">
      <c r="A8" s="269"/>
      <c r="B8" s="270"/>
      <c r="C8" s="270"/>
      <c r="D8" s="271">
        <f>SUM(D6:D7)</f>
        <v>0</v>
      </c>
      <c r="E8" s="271">
        <f>SUM(E6:E7)</f>
        <v>0</v>
      </c>
      <c r="F8" s="271">
        <f t="shared" ref="F8:K8" si="1">SUM(F6:F7)</f>
        <v>34</v>
      </c>
      <c r="G8" s="271">
        <f t="shared" si="1"/>
        <v>0</v>
      </c>
      <c r="H8" s="271">
        <f t="shared" si="1"/>
        <v>0</v>
      </c>
      <c r="I8" s="271">
        <f t="shared" si="1"/>
        <v>0</v>
      </c>
      <c r="J8" s="271">
        <f t="shared" si="1"/>
        <v>30</v>
      </c>
      <c r="K8" s="271">
        <f t="shared" si="1"/>
        <v>0</v>
      </c>
      <c r="L8" s="271">
        <f t="shared" ref="L8:S8" si="2">SUM(L6:L7)</f>
        <v>0</v>
      </c>
      <c r="M8" s="271">
        <f t="shared" si="2"/>
        <v>0</v>
      </c>
      <c r="N8" s="271">
        <f t="shared" si="2"/>
        <v>0</v>
      </c>
      <c r="O8" s="271">
        <f t="shared" si="2"/>
        <v>0</v>
      </c>
      <c r="P8" s="271">
        <f t="shared" si="2"/>
        <v>0</v>
      </c>
      <c r="Q8" s="271">
        <f t="shared" si="2"/>
        <v>0</v>
      </c>
      <c r="R8" s="271">
        <f t="shared" si="2"/>
        <v>36</v>
      </c>
      <c r="S8" s="271">
        <f t="shared" si="2"/>
        <v>0</v>
      </c>
      <c r="T8" s="280"/>
      <c r="U8" s="287">
        <f>SUM(U6:U7)</f>
        <v>173</v>
      </c>
      <c r="V8" s="271">
        <f t="shared" ref="U8:AQ8" si="3">SUM(V6:V7)</f>
        <v>34</v>
      </c>
      <c r="W8" s="288">
        <f t="shared" si="3"/>
        <v>26</v>
      </c>
      <c r="X8" s="289">
        <f t="shared" si="3"/>
        <v>0</v>
      </c>
      <c r="Y8" s="287">
        <f t="shared" si="3"/>
        <v>0</v>
      </c>
      <c r="Z8" s="287">
        <f t="shared" si="3"/>
        <v>0</v>
      </c>
      <c r="AA8" s="287">
        <f t="shared" si="3"/>
        <v>0</v>
      </c>
      <c r="AB8" s="287">
        <f t="shared" si="3"/>
        <v>0</v>
      </c>
      <c r="AC8" s="287">
        <f t="shared" si="3"/>
        <v>0</v>
      </c>
      <c r="AD8" s="287">
        <f t="shared" si="3"/>
        <v>0</v>
      </c>
      <c r="AE8" s="287">
        <f t="shared" si="3"/>
        <v>0</v>
      </c>
      <c r="AF8" s="287">
        <f t="shared" si="3"/>
        <v>0</v>
      </c>
      <c r="AG8" s="287">
        <f t="shared" si="3"/>
        <v>0</v>
      </c>
      <c r="AH8" s="287">
        <f t="shared" si="3"/>
        <v>0</v>
      </c>
      <c r="AI8" s="287">
        <f t="shared" si="3"/>
        <v>0</v>
      </c>
      <c r="AJ8" s="287">
        <f t="shared" si="3"/>
        <v>0</v>
      </c>
      <c r="AK8" s="287">
        <f t="shared" si="3"/>
        <v>0</v>
      </c>
      <c r="AL8" s="287">
        <f t="shared" si="3"/>
        <v>0</v>
      </c>
      <c r="AM8" s="287">
        <f t="shared" si="3"/>
        <v>0</v>
      </c>
      <c r="AN8" s="287">
        <f t="shared" si="3"/>
        <v>0</v>
      </c>
      <c r="AO8" s="287">
        <f t="shared" si="3"/>
        <v>0</v>
      </c>
      <c r="AP8" s="287">
        <f t="shared" si="3"/>
        <v>0</v>
      </c>
      <c r="AQ8" s="287">
        <f t="shared" si="3"/>
        <v>0</v>
      </c>
      <c r="AR8" s="304"/>
      <c r="AS8" s="210"/>
    </row>
    <row r="9" ht="18.95" customHeight="true" spans="1:45">
      <c r="A9" s="263" t="s">
        <v>154</v>
      </c>
      <c r="B9" s="264"/>
      <c r="C9" s="264"/>
      <c r="D9" s="265">
        <v>6</v>
      </c>
      <c r="E9" s="265"/>
      <c r="F9" s="265">
        <v>25</v>
      </c>
      <c r="G9" s="275"/>
      <c r="H9" s="265"/>
      <c r="I9" s="265"/>
      <c r="J9" s="265">
        <v>3</v>
      </c>
      <c r="K9" s="265">
        <v>20</v>
      </c>
      <c r="L9" s="265"/>
      <c r="M9" s="265"/>
      <c r="N9" s="265"/>
      <c r="O9" s="265"/>
      <c r="P9" s="265"/>
      <c r="Q9" s="265"/>
      <c r="R9" s="265">
        <v>18</v>
      </c>
      <c r="S9" s="265"/>
      <c r="T9" s="278">
        <f>SUM(LARGE(D11:S11,{1,2,3,4,5,6,7}))</f>
        <v>126</v>
      </c>
      <c r="U9" s="265"/>
      <c r="V9" s="265">
        <v>12</v>
      </c>
      <c r="W9" s="282"/>
      <c r="X9" s="283"/>
      <c r="Y9" s="265"/>
      <c r="Z9" s="265"/>
      <c r="AA9" s="265">
        <v>18</v>
      </c>
      <c r="AB9" s="265"/>
      <c r="AC9" s="265"/>
      <c r="AD9" s="265">
        <v>22</v>
      </c>
      <c r="AE9" s="265"/>
      <c r="AF9" s="275">
        <v>7</v>
      </c>
      <c r="AG9" s="265"/>
      <c r="AH9" s="265"/>
      <c r="AI9" s="265">
        <v>5</v>
      </c>
      <c r="AJ9" s="265"/>
      <c r="AK9" s="265"/>
      <c r="AL9" s="275"/>
      <c r="AM9" s="265">
        <v>8</v>
      </c>
      <c r="AN9" s="265"/>
      <c r="AO9" s="265"/>
      <c r="AP9" s="275">
        <v>56</v>
      </c>
      <c r="AQ9" s="265">
        <v>13</v>
      </c>
      <c r="AR9" s="303">
        <f>SUM(X11:AQ11)</f>
        <v>325</v>
      </c>
      <c r="AS9" s="225">
        <f>SUM(AR9,U11:W11,T9,B9:C11)</f>
        <v>469</v>
      </c>
    </row>
    <row r="10" s="248" customFormat="true" ht="18.95" customHeight="true" spans="1:45">
      <c r="A10" s="266"/>
      <c r="B10" s="267"/>
      <c r="C10" s="267"/>
      <c r="D10" s="268">
        <v>12</v>
      </c>
      <c r="E10" s="268"/>
      <c r="F10" s="268">
        <v>12</v>
      </c>
      <c r="G10" s="268"/>
      <c r="H10" s="268"/>
      <c r="I10" s="268"/>
      <c r="J10" s="268">
        <v>6</v>
      </c>
      <c r="K10" s="268">
        <v>12</v>
      </c>
      <c r="L10" s="268"/>
      <c r="M10" s="268"/>
      <c r="N10" s="268"/>
      <c r="O10" s="268"/>
      <c r="P10" s="268"/>
      <c r="Q10" s="268"/>
      <c r="R10" s="268">
        <v>12</v>
      </c>
      <c r="S10" s="268"/>
      <c r="T10" s="279"/>
      <c r="U10" s="284"/>
      <c r="V10" s="268">
        <v>6</v>
      </c>
      <c r="W10" s="285"/>
      <c r="X10" s="286"/>
      <c r="Y10" s="284"/>
      <c r="Z10" s="284">
        <v>32</v>
      </c>
      <c r="AA10" s="284">
        <v>16</v>
      </c>
      <c r="AB10" s="284"/>
      <c r="AC10" s="284"/>
      <c r="AD10" s="284">
        <v>32</v>
      </c>
      <c r="AE10" s="284"/>
      <c r="AF10" s="284">
        <v>20</v>
      </c>
      <c r="AG10" s="284"/>
      <c r="AH10" s="284"/>
      <c r="AI10" s="284">
        <v>16</v>
      </c>
      <c r="AJ10" s="284"/>
      <c r="AK10" s="284"/>
      <c r="AL10" s="284"/>
      <c r="AM10" s="284">
        <v>16</v>
      </c>
      <c r="AN10" s="284"/>
      <c r="AO10" s="284"/>
      <c r="AP10" s="284">
        <v>32</v>
      </c>
      <c r="AQ10" s="284">
        <v>32</v>
      </c>
      <c r="AR10" s="303"/>
      <c r="AS10" s="227"/>
    </row>
    <row r="11" s="248" customFormat="true" ht="18.95" customHeight="true" spans="1:45">
      <c r="A11" s="269"/>
      <c r="B11" s="270"/>
      <c r="C11" s="270"/>
      <c r="D11" s="271">
        <f>SUM(D9:D10)</f>
        <v>18</v>
      </c>
      <c r="E11" s="271">
        <f>SUM(E9:E10)</f>
        <v>0</v>
      </c>
      <c r="F11" s="271">
        <f t="shared" ref="F11:K11" si="4">SUM(F9:F10)</f>
        <v>37</v>
      </c>
      <c r="G11" s="271">
        <f t="shared" si="4"/>
        <v>0</v>
      </c>
      <c r="H11" s="271">
        <f t="shared" si="4"/>
        <v>0</v>
      </c>
      <c r="I11" s="271">
        <f t="shared" si="4"/>
        <v>0</v>
      </c>
      <c r="J11" s="271">
        <f t="shared" si="4"/>
        <v>9</v>
      </c>
      <c r="K11" s="271">
        <f t="shared" si="4"/>
        <v>32</v>
      </c>
      <c r="L11" s="271">
        <f t="shared" ref="L11:S11" si="5">SUM(L9:L10)</f>
        <v>0</v>
      </c>
      <c r="M11" s="271">
        <f t="shared" si="5"/>
        <v>0</v>
      </c>
      <c r="N11" s="271">
        <f t="shared" si="5"/>
        <v>0</v>
      </c>
      <c r="O11" s="271">
        <f t="shared" si="5"/>
        <v>0</v>
      </c>
      <c r="P11" s="271">
        <f t="shared" si="5"/>
        <v>0</v>
      </c>
      <c r="Q11" s="271">
        <f t="shared" si="5"/>
        <v>0</v>
      </c>
      <c r="R11" s="271">
        <f t="shared" si="5"/>
        <v>30</v>
      </c>
      <c r="S11" s="271">
        <f t="shared" si="5"/>
        <v>0</v>
      </c>
      <c r="T11" s="280"/>
      <c r="U11" s="287">
        <f>SUM(U9:U10)</f>
        <v>0</v>
      </c>
      <c r="V11" s="271">
        <f t="shared" ref="U11:AQ11" si="6">SUM(V9:V10)</f>
        <v>18</v>
      </c>
      <c r="W11" s="288">
        <f t="shared" si="6"/>
        <v>0</v>
      </c>
      <c r="X11" s="289">
        <f t="shared" si="6"/>
        <v>0</v>
      </c>
      <c r="Y11" s="287">
        <f t="shared" si="6"/>
        <v>0</v>
      </c>
      <c r="Z11" s="287">
        <f t="shared" si="6"/>
        <v>32</v>
      </c>
      <c r="AA11" s="287">
        <f t="shared" si="6"/>
        <v>34</v>
      </c>
      <c r="AB11" s="287">
        <f t="shared" si="6"/>
        <v>0</v>
      </c>
      <c r="AC11" s="287">
        <f t="shared" si="6"/>
        <v>0</v>
      </c>
      <c r="AD11" s="287">
        <f t="shared" si="6"/>
        <v>54</v>
      </c>
      <c r="AE11" s="287">
        <f t="shared" si="6"/>
        <v>0</v>
      </c>
      <c r="AF11" s="287">
        <f t="shared" si="6"/>
        <v>27</v>
      </c>
      <c r="AG11" s="287">
        <f t="shared" si="6"/>
        <v>0</v>
      </c>
      <c r="AH11" s="287">
        <f t="shared" si="6"/>
        <v>0</v>
      </c>
      <c r="AI11" s="287">
        <f t="shared" si="6"/>
        <v>21</v>
      </c>
      <c r="AJ11" s="287">
        <f t="shared" si="6"/>
        <v>0</v>
      </c>
      <c r="AK11" s="287">
        <f t="shared" si="6"/>
        <v>0</v>
      </c>
      <c r="AL11" s="287">
        <f t="shared" si="6"/>
        <v>0</v>
      </c>
      <c r="AM11" s="287">
        <f t="shared" si="6"/>
        <v>24</v>
      </c>
      <c r="AN11" s="287">
        <f t="shared" si="6"/>
        <v>0</v>
      </c>
      <c r="AO11" s="287">
        <f t="shared" si="6"/>
        <v>0</v>
      </c>
      <c r="AP11" s="287">
        <f t="shared" si="6"/>
        <v>88</v>
      </c>
      <c r="AQ11" s="287">
        <f t="shared" si="6"/>
        <v>45</v>
      </c>
      <c r="AR11" s="304"/>
      <c r="AS11" s="210"/>
    </row>
    <row r="12" ht="18.95" customHeight="true" spans="1:45">
      <c r="A12" s="263" t="s">
        <v>110</v>
      </c>
      <c r="B12" s="264"/>
      <c r="C12" s="264"/>
      <c r="D12" s="265"/>
      <c r="E12" s="265"/>
      <c r="F12" s="265"/>
      <c r="G12" s="275"/>
      <c r="H12" s="265"/>
      <c r="I12" s="265"/>
      <c r="J12" s="265"/>
      <c r="K12" s="265"/>
      <c r="L12" s="265"/>
      <c r="M12" s="265"/>
      <c r="N12" s="265"/>
      <c r="O12" s="265"/>
      <c r="P12" s="265">
        <v>83</v>
      </c>
      <c r="Q12" s="265"/>
      <c r="R12" s="265"/>
      <c r="S12" s="265"/>
      <c r="T12" s="278">
        <f>SUM(LARGE(D14:S14,{1,2,3,4,5,6,7}))</f>
        <v>95</v>
      </c>
      <c r="U12" s="265">
        <v>81</v>
      </c>
      <c r="V12" s="265"/>
      <c r="W12" s="282">
        <v>12</v>
      </c>
      <c r="X12" s="283"/>
      <c r="Y12" s="265"/>
      <c r="Z12" s="265"/>
      <c r="AA12" s="265"/>
      <c r="AB12" s="265"/>
      <c r="AC12" s="265"/>
      <c r="AD12" s="265"/>
      <c r="AE12" s="265"/>
      <c r="AF12" s="275"/>
      <c r="AG12" s="265"/>
      <c r="AH12" s="265"/>
      <c r="AI12" s="265"/>
      <c r="AJ12" s="265"/>
      <c r="AK12" s="265"/>
      <c r="AL12" s="275"/>
      <c r="AM12" s="265"/>
      <c r="AN12" s="265"/>
      <c r="AO12" s="265"/>
      <c r="AP12" s="275"/>
      <c r="AQ12" s="265"/>
      <c r="AR12" s="303">
        <f>SUM(X14:AQ14)</f>
        <v>0</v>
      </c>
      <c r="AS12" s="225">
        <f>SUM(AR12,U14:W14,T12,B12:C14)</f>
        <v>212</v>
      </c>
    </row>
    <row r="13" s="248" customFormat="true" ht="18.95" customHeight="true" spans="1:45">
      <c r="A13" s="266"/>
      <c r="B13" s="267"/>
      <c r="C13" s="267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>
        <v>12</v>
      </c>
      <c r="Q13" s="268"/>
      <c r="R13" s="268"/>
      <c r="S13" s="268"/>
      <c r="T13" s="279"/>
      <c r="U13" s="284">
        <v>12</v>
      </c>
      <c r="V13" s="268"/>
      <c r="W13" s="285">
        <v>12</v>
      </c>
      <c r="X13" s="286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303"/>
      <c r="AS13" s="227"/>
    </row>
    <row r="14" s="248" customFormat="true" ht="18.95" customHeight="true" spans="1:45">
      <c r="A14" s="269"/>
      <c r="B14" s="270"/>
      <c r="C14" s="270"/>
      <c r="D14" s="271">
        <f>SUM(D12:D13)</f>
        <v>0</v>
      </c>
      <c r="E14" s="271">
        <f>SUM(E12:E13)</f>
        <v>0</v>
      </c>
      <c r="F14" s="271">
        <f t="shared" ref="F14:K14" si="7">SUM(F12:F13)</f>
        <v>0</v>
      </c>
      <c r="G14" s="271">
        <f t="shared" si="7"/>
        <v>0</v>
      </c>
      <c r="H14" s="271">
        <f t="shared" si="7"/>
        <v>0</v>
      </c>
      <c r="I14" s="271">
        <f t="shared" si="7"/>
        <v>0</v>
      </c>
      <c r="J14" s="271">
        <f t="shared" si="7"/>
        <v>0</v>
      </c>
      <c r="K14" s="271">
        <f t="shared" si="7"/>
        <v>0</v>
      </c>
      <c r="L14" s="271">
        <f t="shared" ref="L14:S14" si="8">SUM(L12:L13)</f>
        <v>0</v>
      </c>
      <c r="M14" s="271">
        <f t="shared" si="8"/>
        <v>0</v>
      </c>
      <c r="N14" s="271">
        <f t="shared" si="8"/>
        <v>0</v>
      </c>
      <c r="O14" s="271">
        <f t="shared" si="8"/>
        <v>0</v>
      </c>
      <c r="P14" s="271">
        <f t="shared" si="8"/>
        <v>95</v>
      </c>
      <c r="Q14" s="271">
        <f t="shared" si="8"/>
        <v>0</v>
      </c>
      <c r="R14" s="271">
        <f t="shared" si="8"/>
        <v>0</v>
      </c>
      <c r="S14" s="271">
        <f t="shared" si="8"/>
        <v>0</v>
      </c>
      <c r="T14" s="280"/>
      <c r="U14" s="287">
        <f>SUM(U12:U13)</f>
        <v>93</v>
      </c>
      <c r="V14" s="271">
        <f t="shared" ref="U14:AQ14" si="9">SUM(V12:V13)</f>
        <v>0</v>
      </c>
      <c r="W14" s="288">
        <f t="shared" si="9"/>
        <v>24</v>
      </c>
      <c r="X14" s="289">
        <f t="shared" si="9"/>
        <v>0</v>
      </c>
      <c r="Y14" s="287">
        <f t="shared" si="9"/>
        <v>0</v>
      </c>
      <c r="Z14" s="287">
        <f t="shared" si="9"/>
        <v>0</v>
      </c>
      <c r="AA14" s="287">
        <f t="shared" si="9"/>
        <v>0</v>
      </c>
      <c r="AB14" s="287">
        <f t="shared" si="9"/>
        <v>0</v>
      </c>
      <c r="AC14" s="287">
        <f t="shared" si="9"/>
        <v>0</v>
      </c>
      <c r="AD14" s="287">
        <f t="shared" si="9"/>
        <v>0</v>
      </c>
      <c r="AE14" s="287">
        <f t="shared" si="9"/>
        <v>0</v>
      </c>
      <c r="AF14" s="287">
        <f t="shared" si="9"/>
        <v>0</v>
      </c>
      <c r="AG14" s="287">
        <f t="shared" si="9"/>
        <v>0</v>
      </c>
      <c r="AH14" s="287">
        <f t="shared" si="9"/>
        <v>0</v>
      </c>
      <c r="AI14" s="287">
        <f t="shared" si="9"/>
        <v>0</v>
      </c>
      <c r="AJ14" s="287">
        <f t="shared" si="9"/>
        <v>0</v>
      </c>
      <c r="AK14" s="287">
        <f t="shared" si="9"/>
        <v>0</v>
      </c>
      <c r="AL14" s="287">
        <f t="shared" si="9"/>
        <v>0</v>
      </c>
      <c r="AM14" s="287">
        <f t="shared" si="9"/>
        <v>0</v>
      </c>
      <c r="AN14" s="287">
        <f t="shared" si="9"/>
        <v>0</v>
      </c>
      <c r="AO14" s="287">
        <f t="shared" si="9"/>
        <v>0</v>
      </c>
      <c r="AP14" s="287">
        <f t="shared" si="9"/>
        <v>0</v>
      </c>
      <c r="AQ14" s="287">
        <f t="shared" si="9"/>
        <v>0</v>
      </c>
      <c r="AR14" s="304"/>
      <c r="AS14" s="210"/>
    </row>
    <row r="15" ht="18.95" customHeight="true" spans="1:45">
      <c r="A15" s="263" t="s">
        <v>155</v>
      </c>
      <c r="B15" s="264"/>
      <c r="C15" s="264"/>
      <c r="D15" s="265"/>
      <c r="E15" s="265"/>
      <c r="F15" s="265"/>
      <c r="G15" s="275"/>
      <c r="H15" s="265"/>
      <c r="I15" s="265"/>
      <c r="J15" s="265"/>
      <c r="K15" s="265"/>
      <c r="L15" s="265"/>
      <c r="M15" s="265"/>
      <c r="N15" s="265"/>
      <c r="O15" s="265"/>
      <c r="P15" s="265">
        <v>7</v>
      </c>
      <c r="Q15" s="265"/>
      <c r="R15" s="265">
        <v>0</v>
      </c>
      <c r="S15" s="265"/>
      <c r="T15" s="278">
        <f>SUM(LARGE(D17:S17,{1,2,3,4,5,6,7}))</f>
        <v>19</v>
      </c>
      <c r="U15" s="265">
        <v>69</v>
      </c>
      <c r="V15" s="265">
        <v>10</v>
      </c>
      <c r="W15" s="282"/>
      <c r="X15" s="283"/>
      <c r="Y15" s="265"/>
      <c r="Z15" s="265"/>
      <c r="AA15" s="265"/>
      <c r="AB15" s="265"/>
      <c r="AC15" s="265"/>
      <c r="AD15" s="265"/>
      <c r="AE15" s="265"/>
      <c r="AF15" s="275"/>
      <c r="AG15" s="265"/>
      <c r="AH15" s="265"/>
      <c r="AI15" s="265"/>
      <c r="AJ15" s="265"/>
      <c r="AK15" s="265"/>
      <c r="AL15" s="275"/>
      <c r="AM15" s="265"/>
      <c r="AN15" s="265"/>
      <c r="AO15" s="265"/>
      <c r="AP15" s="275"/>
      <c r="AQ15" s="265"/>
      <c r="AR15" s="303">
        <f>SUM(X17:AQ17)</f>
        <v>0</v>
      </c>
      <c r="AS15" s="225">
        <f>SUM(AR15,U17:W17,T15,B15:C17)</f>
        <v>116</v>
      </c>
    </row>
    <row r="16" s="248" customFormat="true" ht="16.5" customHeight="true" spans="1:45">
      <c r="A16" s="266"/>
      <c r="B16" s="267"/>
      <c r="C16" s="267"/>
      <c r="D16" s="272"/>
      <c r="E16" s="272"/>
      <c r="F16" s="272"/>
      <c r="G16" s="268"/>
      <c r="H16" s="272"/>
      <c r="I16" s="272"/>
      <c r="J16" s="272"/>
      <c r="K16" s="272"/>
      <c r="L16" s="272"/>
      <c r="M16" s="272"/>
      <c r="N16" s="272"/>
      <c r="O16" s="272"/>
      <c r="P16" s="272">
        <v>12</v>
      </c>
      <c r="Q16" s="272"/>
      <c r="R16" s="272"/>
      <c r="S16" s="272"/>
      <c r="T16" s="279"/>
      <c r="U16" s="284">
        <v>12</v>
      </c>
      <c r="V16" s="268">
        <v>6</v>
      </c>
      <c r="W16" s="285"/>
      <c r="X16" s="290"/>
      <c r="Y16" s="295"/>
      <c r="Z16" s="295"/>
      <c r="AA16" s="295"/>
      <c r="AB16" s="295"/>
      <c r="AC16" s="295"/>
      <c r="AD16" s="295"/>
      <c r="AE16" s="295"/>
      <c r="AF16" s="284"/>
      <c r="AG16" s="295"/>
      <c r="AH16" s="295"/>
      <c r="AI16" s="295"/>
      <c r="AJ16" s="295"/>
      <c r="AK16" s="295"/>
      <c r="AL16" s="284"/>
      <c r="AM16" s="295"/>
      <c r="AN16" s="295"/>
      <c r="AO16" s="295"/>
      <c r="AP16" s="284"/>
      <c r="AQ16" s="295"/>
      <c r="AR16" s="303"/>
      <c r="AS16" s="227"/>
    </row>
    <row r="17" s="248" customFormat="true" ht="16.5" customHeight="true" spans="1:45">
      <c r="A17" s="269"/>
      <c r="B17" s="270"/>
      <c r="C17" s="270"/>
      <c r="D17" s="271">
        <f>SUM(D15:D16)</f>
        <v>0</v>
      </c>
      <c r="E17" s="271">
        <f>SUM(E15:E16)</f>
        <v>0</v>
      </c>
      <c r="F17" s="271">
        <f t="shared" ref="F17:K17" si="10">SUM(F15:F16)</f>
        <v>0</v>
      </c>
      <c r="G17" s="271">
        <f t="shared" si="10"/>
        <v>0</v>
      </c>
      <c r="H17" s="271">
        <f t="shared" si="10"/>
        <v>0</v>
      </c>
      <c r="I17" s="271">
        <f t="shared" si="10"/>
        <v>0</v>
      </c>
      <c r="J17" s="271">
        <f t="shared" si="10"/>
        <v>0</v>
      </c>
      <c r="K17" s="271">
        <f t="shared" si="10"/>
        <v>0</v>
      </c>
      <c r="L17" s="271">
        <f t="shared" ref="L17:S17" si="11">SUM(L15:L16)</f>
        <v>0</v>
      </c>
      <c r="M17" s="271">
        <f t="shared" si="11"/>
        <v>0</v>
      </c>
      <c r="N17" s="271">
        <f t="shared" si="11"/>
        <v>0</v>
      </c>
      <c r="O17" s="271">
        <f t="shared" si="11"/>
        <v>0</v>
      </c>
      <c r="P17" s="271">
        <f t="shared" si="11"/>
        <v>19</v>
      </c>
      <c r="Q17" s="271">
        <f t="shared" si="11"/>
        <v>0</v>
      </c>
      <c r="R17" s="271">
        <f t="shared" si="11"/>
        <v>0</v>
      </c>
      <c r="S17" s="271">
        <f t="shared" si="11"/>
        <v>0</v>
      </c>
      <c r="T17" s="280"/>
      <c r="U17" s="287">
        <f>SUM(U15:U16)</f>
        <v>81</v>
      </c>
      <c r="V17" s="271">
        <f t="shared" ref="V17:AQ17" si="12">SUM(V15:V16)</f>
        <v>16</v>
      </c>
      <c r="W17" s="288">
        <f t="shared" si="12"/>
        <v>0</v>
      </c>
      <c r="X17" s="289">
        <f t="shared" si="12"/>
        <v>0</v>
      </c>
      <c r="Y17" s="287">
        <f t="shared" si="12"/>
        <v>0</v>
      </c>
      <c r="Z17" s="287">
        <f t="shared" si="12"/>
        <v>0</v>
      </c>
      <c r="AA17" s="287">
        <f t="shared" si="12"/>
        <v>0</v>
      </c>
      <c r="AB17" s="287">
        <f t="shared" si="12"/>
        <v>0</v>
      </c>
      <c r="AC17" s="287">
        <f t="shared" si="12"/>
        <v>0</v>
      </c>
      <c r="AD17" s="287">
        <f t="shared" si="12"/>
        <v>0</v>
      </c>
      <c r="AE17" s="287">
        <f t="shared" si="12"/>
        <v>0</v>
      </c>
      <c r="AF17" s="287">
        <f t="shared" si="12"/>
        <v>0</v>
      </c>
      <c r="AG17" s="287">
        <f t="shared" si="12"/>
        <v>0</v>
      </c>
      <c r="AH17" s="287">
        <f t="shared" si="12"/>
        <v>0</v>
      </c>
      <c r="AI17" s="287">
        <f t="shared" si="12"/>
        <v>0</v>
      </c>
      <c r="AJ17" s="287">
        <f t="shared" si="12"/>
        <v>0</v>
      </c>
      <c r="AK17" s="287">
        <f t="shared" si="12"/>
        <v>0</v>
      </c>
      <c r="AL17" s="287">
        <f t="shared" si="12"/>
        <v>0</v>
      </c>
      <c r="AM17" s="287">
        <f t="shared" si="12"/>
        <v>0</v>
      </c>
      <c r="AN17" s="287">
        <f t="shared" si="12"/>
        <v>0</v>
      </c>
      <c r="AO17" s="287">
        <f t="shared" si="12"/>
        <v>0</v>
      </c>
      <c r="AP17" s="287">
        <f t="shared" si="12"/>
        <v>0</v>
      </c>
      <c r="AQ17" s="287">
        <f t="shared" si="12"/>
        <v>0</v>
      </c>
      <c r="AR17" s="304"/>
      <c r="AS17" s="210"/>
    </row>
    <row r="18" ht="18.95" customHeight="true" spans="1:45">
      <c r="A18" s="263" t="s">
        <v>156</v>
      </c>
      <c r="B18" s="264"/>
      <c r="C18" s="264"/>
      <c r="D18" s="265"/>
      <c r="E18" s="265"/>
      <c r="F18" s="265"/>
      <c r="G18" s="275"/>
      <c r="H18" s="265"/>
      <c r="I18" s="265"/>
      <c r="J18" s="265"/>
      <c r="K18" s="265">
        <v>6</v>
      </c>
      <c r="L18" s="265"/>
      <c r="M18" s="265"/>
      <c r="N18" s="265"/>
      <c r="O18" s="265"/>
      <c r="P18" s="265"/>
      <c r="Q18" s="265"/>
      <c r="R18" s="265">
        <v>9</v>
      </c>
      <c r="S18" s="265"/>
      <c r="T18" s="278">
        <f>SUM(LARGE(D20:S20,{1,2,3,4,5,6,7}))</f>
        <v>39</v>
      </c>
      <c r="U18" s="265">
        <v>16</v>
      </c>
      <c r="V18" s="265"/>
      <c r="W18" s="282">
        <v>30</v>
      </c>
      <c r="X18" s="283"/>
      <c r="Y18" s="265"/>
      <c r="Z18" s="265"/>
      <c r="AA18" s="265"/>
      <c r="AB18" s="265"/>
      <c r="AC18" s="265"/>
      <c r="AD18" s="265"/>
      <c r="AE18" s="265"/>
      <c r="AF18" s="275"/>
      <c r="AG18" s="265"/>
      <c r="AH18" s="265"/>
      <c r="AI18" s="265"/>
      <c r="AJ18" s="265"/>
      <c r="AK18" s="265"/>
      <c r="AL18" s="275"/>
      <c r="AM18" s="265"/>
      <c r="AN18" s="265"/>
      <c r="AO18" s="265"/>
      <c r="AP18" s="275"/>
      <c r="AQ18" s="265"/>
      <c r="AR18" s="303">
        <f>SUM(X20:AQ20)</f>
        <v>0</v>
      </c>
      <c r="AS18" s="225">
        <f>SUM(AR18,U20:W20,T18,B18:C20)</f>
        <v>109</v>
      </c>
    </row>
    <row r="19" s="248" customFormat="true" ht="18.95" customHeight="true" spans="1:45">
      <c r="A19" s="266"/>
      <c r="B19" s="267"/>
      <c r="C19" s="267"/>
      <c r="D19" s="268"/>
      <c r="E19" s="268"/>
      <c r="F19" s="268"/>
      <c r="G19" s="268"/>
      <c r="H19" s="268"/>
      <c r="I19" s="268"/>
      <c r="J19" s="268"/>
      <c r="K19" s="268">
        <v>12</v>
      </c>
      <c r="L19" s="268"/>
      <c r="M19" s="268"/>
      <c r="N19" s="268"/>
      <c r="O19" s="268"/>
      <c r="P19" s="268"/>
      <c r="Q19" s="268"/>
      <c r="R19" s="268">
        <v>12</v>
      </c>
      <c r="S19" s="268"/>
      <c r="T19" s="279"/>
      <c r="U19" s="284">
        <v>12</v>
      </c>
      <c r="V19" s="268"/>
      <c r="W19" s="285">
        <v>12</v>
      </c>
      <c r="X19" s="286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303"/>
      <c r="AS19" s="227"/>
    </row>
    <row r="20" s="248" customFormat="true" ht="18.95" customHeight="true" spans="1:45">
      <c r="A20" s="269"/>
      <c r="B20" s="270"/>
      <c r="C20" s="270"/>
      <c r="D20" s="271">
        <f>SUM(D18:D19)</f>
        <v>0</v>
      </c>
      <c r="E20" s="271">
        <f>SUM(E18:E19)</f>
        <v>0</v>
      </c>
      <c r="F20" s="271">
        <f t="shared" ref="F20:K20" si="13">SUM(F18:F19)</f>
        <v>0</v>
      </c>
      <c r="G20" s="271">
        <f t="shared" si="13"/>
        <v>0</v>
      </c>
      <c r="H20" s="271">
        <f t="shared" si="13"/>
        <v>0</v>
      </c>
      <c r="I20" s="271">
        <f t="shared" si="13"/>
        <v>0</v>
      </c>
      <c r="J20" s="271">
        <f t="shared" si="13"/>
        <v>0</v>
      </c>
      <c r="K20" s="271">
        <f t="shared" si="13"/>
        <v>18</v>
      </c>
      <c r="L20" s="271">
        <f t="shared" ref="L20:S20" si="14">SUM(L18:L19)</f>
        <v>0</v>
      </c>
      <c r="M20" s="271">
        <f t="shared" si="14"/>
        <v>0</v>
      </c>
      <c r="N20" s="271">
        <f t="shared" si="14"/>
        <v>0</v>
      </c>
      <c r="O20" s="271">
        <f t="shared" si="14"/>
        <v>0</v>
      </c>
      <c r="P20" s="271">
        <f t="shared" si="14"/>
        <v>0</v>
      </c>
      <c r="Q20" s="271">
        <f t="shared" si="14"/>
        <v>0</v>
      </c>
      <c r="R20" s="271">
        <f t="shared" si="14"/>
        <v>21</v>
      </c>
      <c r="S20" s="271">
        <f t="shared" si="14"/>
        <v>0</v>
      </c>
      <c r="T20" s="280"/>
      <c r="U20" s="287">
        <f>SUM(U18:U19)</f>
        <v>28</v>
      </c>
      <c r="V20" s="271">
        <f t="shared" ref="U20:AQ20" si="15">SUM(V18:V19)</f>
        <v>0</v>
      </c>
      <c r="W20" s="288">
        <f t="shared" si="15"/>
        <v>42</v>
      </c>
      <c r="X20" s="289">
        <f t="shared" si="15"/>
        <v>0</v>
      </c>
      <c r="Y20" s="287">
        <f t="shared" si="15"/>
        <v>0</v>
      </c>
      <c r="Z20" s="287">
        <f t="shared" si="15"/>
        <v>0</v>
      </c>
      <c r="AA20" s="287">
        <f t="shared" si="15"/>
        <v>0</v>
      </c>
      <c r="AB20" s="287">
        <f t="shared" si="15"/>
        <v>0</v>
      </c>
      <c r="AC20" s="287">
        <f t="shared" si="15"/>
        <v>0</v>
      </c>
      <c r="AD20" s="287">
        <f t="shared" si="15"/>
        <v>0</v>
      </c>
      <c r="AE20" s="287">
        <f t="shared" si="15"/>
        <v>0</v>
      </c>
      <c r="AF20" s="287">
        <f t="shared" si="15"/>
        <v>0</v>
      </c>
      <c r="AG20" s="287">
        <f t="shared" si="15"/>
        <v>0</v>
      </c>
      <c r="AH20" s="287">
        <f t="shared" si="15"/>
        <v>0</v>
      </c>
      <c r="AI20" s="287">
        <f t="shared" si="15"/>
        <v>0</v>
      </c>
      <c r="AJ20" s="287">
        <f t="shared" si="15"/>
        <v>0</v>
      </c>
      <c r="AK20" s="287">
        <f t="shared" si="15"/>
        <v>0</v>
      </c>
      <c r="AL20" s="287">
        <f t="shared" si="15"/>
        <v>0</v>
      </c>
      <c r="AM20" s="287">
        <f t="shared" si="15"/>
        <v>0</v>
      </c>
      <c r="AN20" s="287">
        <f t="shared" si="15"/>
        <v>0</v>
      </c>
      <c r="AO20" s="287">
        <f t="shared" si="15"/>
        <v>0</v>
      </c>
      <c r="AP20" s="287">
        <f t="shared" si="15"/>
        <v>0</v>
      </c>
      <c r="AQ20" s="287">
        <f t="shared" si="15"/>
        <v>0</v>
      </c>
      <c r="AR20" s="304"/>
      <c r="AS20" s="210"/>
    </row>
    <row r="21" ht="18.95" customHeight="true" spans="1:45">
      <c r="A21" s="263" t="s">
        <v>157</v>
      </c>
      <c r="B21" s="264"/>
      <c r="C21" s="264"/>
      <c r="D21" s="265"/>
      <c r="E21" s="265"/>
      <c r="F21" s="265"/>
      <c r="G21" s="27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78">
        <f>SUM(LARGE(D23:S23,{1,2,3,4,5,6,7}))</f>
        <v>0</v>
      </c>
      <c r="U21" s="265">
        <v>25</v>
      </c>
      <c r="V21" s="265"/>
      <c r="W21" s="282"/>
      <c r="X21" s="283"/>
      <c r="Y21" s="265"/>
      <c r="Z21" s="265"/>
      <c r="AA21" s="265"/>
      <c r="AB21" s="265"/>
      <c r="AC21" s="265"/>
      <c r="AD21" s="265"/>
      <c r="AE21" s="265"/>
      <c r="AF21" s="275"/>
      <c r="AG21" s="265"/>
      <c r="AH21" s="265"/>
      <c r="AI21" s="265"/>
      <c r="AJ21" s="265"/>
      <c r="AK21" s="265"/>
      <c r="AL21" s="275"/>
      <c r="AM21" s="265"/>
      <c r="AN21" s="265"/>
      <c r="AO21" s="265"/>
      <c r="AP21" s="275"/>
      <c r="AQ21" s="265"/>
      <c r="AR21" s="303">
        <f>SUM(X23:AQ23)</f>
        <v>0</v>
      </c>
      <c r="AS21" s="225">
        <f>SUM(AR21,U23:W23,T21,B21:C23)</f>
        <v>37</v>
      </c>
    </row>
    <row r="22" s="248" customFormat="true" ht="18.95" customHeight="true" spans="1:45">
      <c r="A22" s="266"/>
      <c r="B22" s="267"/>
      <c r="C22" s="267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79"/>
      <c r="U22" s="284">
        <v>12</v>
      </c>
      <c r="V22" s="268"/>
      <c r="W22" s="285"/>
      <c r="X22" s="286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303"/>
      <c r="AS22" s="227"/>
    </row>
    <row r="23" s="248" customFormat="true" ht="18.95" customHeight="true" spans="1:45">
      <c r="A23" s="269"/>
      <c r="B23" s="270"/>
      <c r="C23" s="270"/>
      <c r="D23" s="271">
        <f>SUM(D21:D22)</f>
        <v>0</v>
      </c>
      <c r="E23" s="271">
        <f>SUM(E21:E22)</f>
        <v>0</v>
      </c>
      <c r="F23" s="271">
        <f t="shared" ref="F23:K23" si="16">SUM(F21:F22)</f>
        <v>0</v>
      </c>
      <c r="G23" s="271">
        <f t="shared" si="16"/>
        <v>0</v>
      </c>
      <c r="H23" s="271">
        <f t="shared" si="16"/>
        <v>0</v>
      </c>
      <c r="I23" s="271">
        <f t="shared" si="16"/>
        <v>0</v>
      </c>
      <c r="J23" s="271">
        <f t="shared" si="16"/>
        <v>0</v>
      </c>
      <c r="K23" s="271">
        <f t="shared" si="16"/>
        <v>0</v>
      </c>
      <c r="L23" s="271">
        <f t="shared" ref="L23:S23" si="17">SUM(L21:L22)</f>
        <v>0</v>
      </c>
      <c r="M23" s="271">
        <f t="shared" si="17"/>
        <v>0</v>
      </c>
      <c r="N23" s="271">
        <f t="shared" si="17"/>
        <v>0</v>
      </c>
      <c r="O23" s="271">
        <f t="shared" si="17"/>
        <v>0</v>
      </c>
      <c r="P23" s="271">
        <f t="shared" si="17"/>
        <v>0</v>
      </c>
      <c r="Q23" s="271">
        <f t="shared" si="17"/>
        <v>0</v>
      </c>
      <c r="R23" s="271">
        <f t="shared" si="17"/>
        <v>0</v>
      </c>
      <c r="S23" s="271">
        <f t="shared" si="17"/>
        <v>0</v>
      </c>
      <c r="T23" s="280"/>
      <c r="U23" s="287">
        <f>SUM(U21:U22)</f>
        <v>37</v>
      </c>
      <c r="V23" s="271">
        <f t="shared" ref="U23:AQ23" si="18">SUM(V21:V22)</f>
        <v>0</v>
      </c>
      <c r="W23" s="288">
        <f t="shared" si="18"/>
        <v>0</v>
      </c>
      <c r="X23" s="289">
        <f t="shared" si="18"/>
        <v>0</v>
      </c>
      <c r="Y23" s="287">
        <f t="shared" si="18"/>
        <v>0</v>
      </c>
      <c r="Z23" s="287">
        <f t="shared" si="18"/>
        <v>0</v>
      </c>
      <c r="AA23" s="287">
        <f t="shared" si="18"/>
        <v>0</v>
      </c>
      <c r="AB23" s="287">
        <f t="shared" si="18"/>
        <v>0</v>
      </c>
      <c r="AC23" s="287">
        <f t="shared" si="18"/>
        <v>0</v>
      </c>
      <c r="AD23" s="287">
        <f t="shared" si="18"/>
        <v>0</v>
      </c>
      <c r="AE23" s="287">
        <f t="shared" si="18"/>
        <v>0</v>
      </c>
      <c r="AF23" s="287">
        <f t="shared" si="18"/>
        <v>0</v>
      </c>
      <c r="AG23" s="287">
        <f t="shared" si="18"/>
        <v>0</v>
      </c>
      <c r="AH23" s="287">
        <f t="shared" si="18"/>
        <v>0</v>
      </c>
      <c r="AI23" s="287">
        <f t="shared" si="18"/>
        <v>0</v>
      </c>
      <c r="AJ23" s="287">
        <f t="shared" si="18"/>
        <v>0</v>
      </c>
      <c r="AK23" s="287">
        <f t="shared" si="18"/>
        <v>0</v>
      </c>
      <c r="AL23" s="287">
        <f t="shared" si="18"/>
        <v>0</v>
      </c>
      <c r="AM23" s="287">
        <f t="shared" si="18"/>
        <v>0</v>
      </c>
      <c r="AN23" s="287">
        <f t="shared" si="18"/>
        <v>0</v>
      </c>
      <c r="AO23" s="287">
        <f t="shared" si="18"/>
        <v>0</v>
      </c>
      <c r="AP23" s="287">
        <f t="shared" si="18"/>
        <v>0</v>
      </c>
      <c r="AQ23" s="287">
        <f t="shared" si="18"/>
        <v>0</v>
      </c>
      <c r="AR23" s="304"/>
      <c r="AS23" s="210"/>
    </row>
    <row r="24" ht="19.5" customHeight="true" spans="1:45">
      <c r="A24" s="263" t="s">
        <v>112</v>
      </c>
      <c r="B24" s="264"/>
      <c r="C24" s="264"/>
      <c r="D24" s="273"/>
      <c r="E24" s="265"/>
      <c r="F24" s="265"/>
      <c r="G24" s="275"/>
      <c r="H24" s="265"/>
      <c r="I24" s="265"/>
      <c r="J24" s="265"/>
      <c r="K24" s="265"/>
      <c r="L24" s="265"/>
      <c r="M24" s="265"/>
      <c r="N24" s="265"/>
      <c r="O24" s="265"/>
      <c r="P24" s="265">
        <v>9</v>
      </c>
      <c r="Q24" s="265"/>
      <c r="R24" s="265"/>
      <c r="S24" s="265"/>
      <c r="T24" s="278">
        <f>SUM(LARGE(D26:S26,{1,2,3,4,5,6,7}))</f>
        <v>21</v>
      </c>
      <c r="U24" s="265"/>
      <c r="V24" s="265">
        <v>3</v>
      </c>
      <c r="W24" s="282"/>
      <c r="X24" s="283"/>
      <c r="Y24" s="265"/>
      <c r="Z24" s="265"/>
      <c r="AA24" s="265"/>
      <c r="AB24" s="265"/>
      <c r="AC24" s="265"/>
      <c r="AD24" s="265"/>
      <c r="AE24" s="265"/>
      <c r="AF24" s="275">
        <v>131.6</v>
      </c>
      <c r="AG24" s="265"/>
      <c r="AH24" s="265"/>
      <c r="AI24" s="265"/>
      <c r="AJ24" s="265"/>
      <c r="AK24" s="265"/>
      <c r="AL24" s="275"/>
      <c r="AM24" s="265"/>
      <c r="AN24" s="265"/>
      <c r="AO24" s="265"/>
      <c r="AP24" s="275"/>
      <c r="AQ24" s="265"/>
      <c r="AR24" s="303">
        <f>SUM(X26:AQ26)</f>
        <v>167.6</v>
      </c>
      <c r="AS24" s="225">
        <f>SUM(AR24,U26:W26,T24,B24:C26)</f>
        <v>209.6</v>
      </c>
    </row>
    <row r="25" s="248" customFormat="true" ht="19.5" customHeight="true" spans="1:45">
      <c r="A25" s="266"/>
      <c r="B25" s="267"/>
      <c r="C25" s="267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>
        <v>12</v>
      </c>
      <c r="Q25" s="268"/>
      <c r="R25" s="268"/>
      <c r="S25" s="268"/>
      <c r="T25" s="279"/>
      <c r="U25" s="284">
        <v>12</v>
      </c>
      <c r="V25" s="268">
        <v>6</v>
      </c>
      <c r="W25" s="285"/>
      <c r="X25" s="286"/>
      <c r="Y25" s="284"/>
      <c r="Z25" s="284"/>
      <c r="AA25" s="284"/>
      <c r="AB25" s="284"/>
      <c r="AC25" s="284"/>
      <c r="AD25" s="284"/>
      <c r="AE25" s="284"/>
      <c r="AF25" s="284">
        <v>36</v>
      </c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303"/>
      <c r="AS25" s="227"/>
    </row>
    <row r="26" s="248" customFormat="true" ht="19.5" customHeight="true" spans="1:45">
      <c r="A26" s="269"/>
      <c r="B26" s="270"/>
      <c r="C26" s="270"/>
      <c r="D26" s="271">
        <f>SUM(D24:D25)</f>
        <v>0</v>
      </c>
      <c r="E26" s="271">
        <f>SUM(E24:E25)</f>
        <v>0</v>
      </c>
      <c r="F26" s="271">
        <f t="shared" ref="F26:K26" si="19">SUM(F24:F25)</f>
        <v>0</v>
      </c>
      <c r="G26" s="271">
        <f t="shared" si="19"/>
        <v>0</v>
      </c>
      <c r="H26" s="271">
        <f t="shared" si="19"/>
        <v>0</v>
      </c>
      <c r="I26" s="271">
        <f t="shared" si="19"/>
        <v>0</v>
      </c>
      <c r="J26" s="271">
        <f t="shared" si="19"/>
        <v>0</v>
      </c>
      <c r="K26" s="271">
        <f t="shared" si="19"/>
        <v>0</v>
      </c>
      <c r="L26" s="271">
        <f t="shared" ref="L26:S26" si="20">SUM(L24:L25)</f>
        <v>0</v>
      </c>
      <c r="M26" s="271">
        <f t="shared" si="20"/>
        <v>0</v>
      </c>
      <c r="N26" s="271">
        <f t="shared" si="20"/>
        <v>0</v>
      </c>
      <c r="O26" s="271">
        <f t="shared" si="20"/>
        <v>0</v>
      </c>
      <c r="P26" s="271">
        <f t="shared" si="20"/>
        <v>21</v>
      </c>
      <c r="Q26" s="271">
        <f t="shared" si="20"/>
        <v>0</v>
      </c>
      <c r="R26" s="271">
        <f t="shared" si="20"/>
        <v>0</v>
      </c>
      <c r="S26" s="271">
        <f t="shared" si="20"/>
        <v>0</v>
      </c>
      <c r="T26" s="280"/>
      <c r="U26" s="287">
        <f>SUM(U24:U25)</f>
        <v>12</v>
      </c>
      <c r="V26" s="271">
        <f t="shared" ref="U26:AQ26" si="21">SUM(V24:V25)</f>
        <v>9</v>
      </c>
      <c r="W26" s="288">
        <f t="shared" si="21"/>
        <v>0</v>
      </c>
      <c r="X26" s="289">
        <f t="shared" si="21"/>
        <v>0</v>
      </c>
      <c r="Y26" s="287">
        <f t="shared" si="21"/>
        <v>0</v>
      </c>
      <c r="Z26" s="287">
        <f t="shared" si="21"/>
        <v>0</v>
      </c>
      <c r="AA26" s="287">
        <f t="shared" si="21"/>
        <v>0</v>
      </c>
      <c r="AB26" s="287">
        <f t="shared" si="21"/>
        <v>0</v>
      </c>
      <c r="AC26" s="287">
        <f t="shared" si="21"/>
        <v>0</v>
      </c>
      <c r="AD26" s="287">
        <f t="shared" si="21"/>
        <v>0</v>
      </c>
      <c r="AE26" s="287">
        <f t="shared" si="21"/>
        <v>0</v>
      </c>
      <c r="AF26" s="287">
        <f t="shared" si="21"/>
        <v>167.6</v>
      </c>
      <c r="AG26" s="287">
        <f t="shared" si="21"/>
        <v>0</v>
      </c>
      <c r="AH26" s="287">
        <f t="shared" si="21"/>
        <v>0</v>
      </c>
      <c r="AI26" s="287">
        <f t="shared" si="21"/>
        <v>0</v>
      </c>
      <c r="AJ26" s="287">
        <f t="shared" si="21"/>
        <v>0</v>
      </c>
      <c r="AK26" s="287">
        <f t="shared" si="21"/>
        <v>0</v>
      </c>
      <c r="AL26" s="287">
        <f t="shared" si="21"/>
        <v>0</v>
      </c>
      <c r="AM26" s="287">
        <f t="shared" si="21"/>
        <v>0</v>
      </c>
      <c r="AN26" s="287">
        <f t="shared" si="21"/>
        <v>0</v>
      </c>
      <c r="AO26" s="287">
        <f t="shared" si="21"/>
        <v>0</v>
      </c>
      <c r="AP26" s="287">
        <f t="shared" si="21"/>
        <v>0</v>
      </c>
      <c r="AQ26" s="287">
        <f t="shared" si="21"/>
        <v>0</v>
      </c>
      <c r="AR26" s="304"/>
      <c r="AS26" s="210"/>
    </row>
    <row r="27" ht="18.95" customHeight="true" spans="1:45">
      <c r="A27" s="263" t="s">
        <v>158</v>
      </c>
      <c r="B27" s="264"/>
      <c r="C27" s="264"/>
      <c r="D27" s="265"/>
      <c r="E27" s="265"/>
      <c r="F27" s="265"/>
      <c r="G27" s="27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78">
        <f>SUM(LARGE(D29:S29,{1,2,3,4,5,6,7}))</f>
        <v>0</v>
      </c>
      <c r="U27" s="265"/>
      <c r="V27" s="265"/>
      <c r="W27" s="282"/>
      <c r="X27" s="283"/>
      <c r="Y27" s="265"/>
      <c r="Z27" s="265"/>
      <c r="AA27" s="265"/>
      <c r="AB27" s="265"/>
      <c r="AC27" s="265"/>
      <c r="AD27" s="265"/>
      <c r="AE27" s="265"/>
      <c r="AF27" s="275"/>
      <c r="AG27" s="265"/>
      <c r="AH27" s="265"/>
      <c r="AI27" s="265"/>
      <c r="AJ27" s="265"/>
      <c r="AK27" s="265"/>
      <c r="AL27" s="275"/>
      <c r="AM27" s="265"/>
      <c r="AN27" s="265"/>
      <c r="AO27" s="265"/>
      <c r="AP27" s="275"/>
      <c r="AQ27" s="265"/>
      <c r="AR27" s="303">
        <f>SUM(X29:AQ29)</f>
        <v>0</v>
      </c>
      <c r="AS27" s="225">
        <f>SUM(AR27,U29:W29,T27,B27:C29)</f>
        <v>0</v>
      </c>
    </row>
    <row r="28" s="248" customFormat="true" ht="18.95" customHeight="true" spans="1:45">
      <c r="A28" s="266"/>
      <c r="B28" s="267"/>
      <c r="C28" s="267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79"/>
      <c r="U28" s="284"/>
      <c r="V28" s="268"/>
      <c r="W28" s="285"/>
      <c r="X28" s="286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303"/>
      <c r="AS28" s="227"/>
    </row>
    <row r="29" s="248" customFormat="true" ht="18.95" customHeight="true" spans="1:45">
      <c r="A29" s="269"/>
      <c r="B29" s="270"/>
      <c r="C29" s="270"/>
      <c r="D29" s="271">
        <f>SUM(D27:D28)</f>
        <v>0</v>
      </c>
      <c r="E29" s="271">
        <f>SUM(E27:E28)</f>
        <v>0</v>
      </c>
      <c r="F29" s="271">
        <f t="shared" ref="F29:K29" si="22">SUM(F27:F28)</f>
        <v>0</v>
      </c>
      <c r="G29" s="271">
        <f t="shared" si="22"/>
        <v>0</v>
      </c>
      <c r="H29" s="271">
        <f t="shared" si="22"/>
        <v>0</v>
      </c>
      <c r="I29" s="271">
        <f t="shared" si="22"/>
        <v>0</v>
      </c>
      <c r="J29" s="271">
        <f t="shared" si="22"/>
        <v>0</v>
      </c>
      <c r="K29" s="271">
        <f t="shared" si="22"/>
        <v>0</v>
      </c>
      <c r="L29" s="271">
        <f t="shared" ref="L29:S29" si="23">SUM(L27:L28)</f>
        <v>0</v>
      </c>
      <c r="M29" s="271">
        <f t="shared" si="23"/>
        <v>0</v>
      </c>
      <c r="N29" s="271">
        <f t="shared" si="23"/>
        <v>0</v>
      </c>
      <c r="O29" s="271">
        <f t="shared" si="23"/>
        <v>0</v>
      </c>
      <c r="P29" s="271">
        <f t="shared" si="23"/>
        <v>0</v>
      </c>
      <c r="Q29" s="271">
        <f t="shared" si="23"/>
        <v>0</v>
      </c>
      <c r="R29" s="271">
        <f t="shared" si="23"/>
        <v>0</v>
      </c>
      <c r="S29" s="271">
        <f t="shared" si="23"/>
        <v>0</v>
      </c>
      <c r="T29" s="280"/>
      <c r="U29" s="287">
        <f>SUM(U27:U28)</f>
        <v>0</v>
      </c>
      <c r="V29" s="271">
        <f t="shared" ref="U29:AQ29" si="24">SUM(V27:V28)</f>
        <v>0</v>
      </c>
      <c r="W29" s="288">
        <f t="shared" si="24"/>
        <v>0</v>
      </c>
      <c r="X29" s="289">
        <f t="shared" si="24"/>
        <v>0</v>
      </c>
      <c r="Y29" s="287">
        <f t="shared" si="24"/>
        <v>0</v>
      </c>
      <c r="Z29" s="287">
        <f t="shared" si="24"/>
        <v>0</v>
      </c>
      <c r="AA29" s="287">
        <f t="shared" si="24"/>
        <v>0</v>
      </c>
      <c r="AB29" s="287">
        <f t="shared" si="24"/>
        <v>0</v>
      </c>
      <c r="AC29" s="287">
        <f t="shared" si="24"/>
        <v>0</v>
      </c>
      <c r="AD29" s="287">
        <f t="shared" si="24"/>
        <v>0</v>
      </c>
      <c r="AE29" s="287">
        <f t="shared" si="24"/>
        <v>0</v>
      </c>
      <c r="AF29" s="287">
        <f t="shared" si="24"/>
        <v>0</v>
      </c>
      <c r="AG29" s="287">
        <f t="shared" si="24"/>
        <v>0</v>
      </c>
      <c r="AH29" s="287">
        <f t="shared" si="24"/>
        <v>0</v>
      </c>
      <c r="AI29" s="287">
        <f t="shared" si="24"/>
        <v>0</v>
      </c>
      <c r="AJ29" s="287">
        <f t="shared" si="24"/>
        <v>0</v>
      </c>
      <c r="AK29" s="287">
        <f t="shared" si="24"/>
        <v>0</v>
      </c>
      <c r="AL29" s="287">
        <f t="shared" si="24"/>
        <v>0</v>
      </c>
      <c r="AM29" s="287">
        <f t="shared" si="24"/>
        <v>0</v>
      </c>
      <c r="AN29" s="287">
        <f t="shared" si="24"/>
        <v>0</v>
      </c>
      <c r="AO29" s="287">
        <f t="shared" si="24"/>
        <v>0</v>
      </c>
      <c r="AP29" s="287">
        <f t="shared" si="24"/>
        <v>0</v>
      </c>
      <c r="AQ29" s="287">
        <f t="shared" si="24"/>
        <v>0</v>
      </c>
      <c r="AR29" s="304"/>
      <c r="AS29" s="210"/>
    </row>
    <row r="30" ht="21" customHeight="true" spans="1:45">
      <c r="A30" s="263" t="s">
        <v>159</v>
      </c>
      <c r="B30" s="264"/>
      <c r="C30" s="264"/>
      <c r="D30" s="265"/>
      <c r="E30" s="265"/>
      <c r="F30" s="265"/>
      <c r="G30" s="275"/>
      <c r="H30" s="265"/>
      <c r="I30" s="265"/>
      <c r="J30" s="265"/>
      <c r="K30" s="265">
        <v>24</v>
      </c>
      <c r="L30" s="265"/>
      <c r="M30" s="265"/>
      <c r="N30" s="265"/>
      <c r="O30" s="265"/>
      <c r="P30" s="265"/>
      <c r="Q30" s="265"/>
      <c r="R30" s="265">
        <v>18</v>
      </c>
      <c r="S30" s="265">
        <v>96</v>
      </c>
      <c r="T30" s="278">
        <f>SUM(LARGE(D32:S32,{1,2,3,4,5,6,7}))</f>
        <v>174</v>
      </c>
      <c r="U30" s="265"/>
      <c r="V30" s="265"/>
      <c r="W30" s="282">
        <v>34</v>
      </c>
      <c r="X30" s="283"/>
      <c r="Y30" s="265"/>
      <c r="Z30" s="265"/>
      <c r="AA30" s="265"/>
      <c r="AB30" s="265"/>
      <c r="AC30" s="265"/>
      <c r="AD30" s="265"/>
      <c r="AE30" s="265"/>
      <c r="AF30" s="275"/>
      <c r="AG30" s="265"/>
      <c r="AH30" s="265"/>
      <c r="AI30" s="265"/>
      <c r="AJ30" s="265"/>
      <c r="AK30" s="265"/>
      <c r="AL30" s="275"/>
      <c r="AM30" s="265"/>
      <c r="AN30" s="265"/>
      <c r="AO30" s="265"/>
      <c r="AP30" s="275"/>
      <c r="AQ30" s="265"/>
      <c r="AR30" s="303">
        <f>SUM(X32:AQ32)</f>
        <v>0</v>
      </c>
      <c r="AS30" s="225">
        <f>SUM(AR30,U32:W32,T30,B30:C32)</f>
        <v>220</v>
      </c>
    </row>
    <row r="31" s="248" customFormat="true" ht="21" customHeight="true" spans="1:45">
      <c r="A31" s="266"/>
      <c r="B31" s="267"/>
      <c r="C31" s="267"/>
      <c r="D31" s="268"/>
      <c r="E31" s="268"/>
      <c r="F31" s="268"/>
      <c r="G31" s="268"/>
      <c r="H31" s="268"/>
      <c r="I31" s="268"/>
      <c r="J31" s="268"/>
      <c r="K31" s="268">
        <v>12</v>
      </c>
      <c r="L31" s="268"/>
      <c r="M31" s="268"/>
      <c r="N31" s="268"/>
      <c r="O31" s="268"/>
      <c r="P31" s="268"/>
      <c r="Q31" s="268"/>
      <c r="R31" s="268">
        <v>12</v>
      </c>
      <c r="S31" s="268">
        <v>12</v>
      </c>
      <c r="T31" s="279"/>
      <c r="U31" s="284"/>
      <c r="V31" s="268"/>
      <c r="W31" s="285">
        <v>12</v>
      </c>
      <c r="X31" s="286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303"/>
      <c r="AS31" s="227"/>
    </row>
    <row r="32" s="248" customFormat="true" ht="21" customHeight="true" spans="1:45">
      <c r="A32" s="269"/>
      <c r="B32" s="270"/>
      <c r="C32" s="270"/>
      <c r="D32" s="271">
        <f>SUM(D30:D31)</f>
        <v>0</v>
      </c>
      <c r="E32" s="271">
        <f>SUM(E30:E31)</f>
        <v>0</v>
      </c>
      <c r="F32" s="271">
        <f t="shared" ref="F32:K32" si="25">SUM(F30:F31)</f>
        <v>0</v>
      </c>
      <c r="G32" s="271">
        <f t="shared" si="25"/>
        <v>0</v>
      </c>
      <c r="H32" s="271">
        <f t="shared" si="25"/>
        <v>0</v>
      </c>
      <c r="I32" s="271">
        <f t="shared" si="25"/>
        <v>0</v>
      </c>
      <c r="J32" s="271">
        <f t="shared" si="25"/>
        <v>0</v>
      </c>
      <c r="K32" s="271">
        <f t="shared" si="25"/>
        <v>36</v>
      </c>
      <c r="L32" s="271">
        <f t="shared" ref="L32:S32" si="26">SUM(L30:L31)</f>
        <v>0</v>
      </c>
      <c r="M32" s="271">
        <f t="shared" si="26"/>
        <v>0</v>
      </c>
      <c r="N32" s="271">
        <f t="shared" si="26"/>
        <v>0</v>
      </c>
      <c r="O32" s="271">
        <f t="shared" si="26"/>
        <v>0</v>
      </c>
      <c r="P32" s="271">
        <f t="shared" si="26"/>
        <v>0</v>
      </c>
      <c r="Q32" s="271">
        <f t="shared" si="26"/>
        <v>0</v>
      </c>
      <c r="R32" s="271">
        <f t="shared" si="26"/>
        <v>30</v>
      </c>
      <c r="S32" s="271">
        <f t="shared" si="26"/>
        <v>108</v>
      </c>
      <c r="T32" s="280"/>
      <c r="U32" s="287">
        <f>SUM(U30:U31)</f>
        <v>0</v>
      </c>
      <c r="V32" s="271">
        <f t="shared" ref="U32:AQ32" si="27">SUM(V30:V31)</f>
        <v>0</v>
      </c>
      <c r="W32" s="288">
        <f t="shared" si="27"/>
        <v>46</v>
      </c>
      <c r="X32" s="289">
        <f t="shared" si="27"/>
        <v>0</v>
      </c>
      <c r="Y32" s="287">
        <f t="shared" si="27"/>
        <v>0</v>
      </c>
      <c r="Z32" s="287">
        <f t="shared" si="27"/>
        <v>0</v>
      </c>
      <c r="AA32" s="287">
        <f t="shared" si="27"/>
        <v>0</v>
      </c>
      <c r="AB32" s="287">
        <f t="shared" si="27"/>
        <v>0</v>
      </c>
      <c r="AC32" s="287">
        <f t="shared" si="27"/>
        <v>0</v>
      </c>
      <c r="AD32" s="287">
        <f t="shared" si="27"/>
        <v>0</v>
      </c>
      <c r="AE32" s="287">
        <f t="shared" si="27"/>
        <v>0</v>
      </c>
      <c r="AF32" s="287">
        <f t="shared" si="27"/>
        <v>0</v>
      </c>
      <c r="AG32" s="287">
        <f t="shared" si="27"/>
        <v>0</v>
      </c>
      <c r="AH32" s="287">
        <f t="shared" si="27"/>
        <v>0</v>
      </c>
      <c r="AI32" s="287">
        <f t="shared" si="27"/>
        <v>0</v>
      </c>
      <c r="AJ32" s="287">
        <f t="shared" si="27"/>
        <v>0</v>
      </c>
      <c r="AK32" s="287">
        <f t="shared" si="27"/>
        <v>0</v>
      </c>
      <c r="AL32" s="287">
        <f t="shared" si="27"/>
        <v>0</v>
      </c>
      <c r="AM32" s="287">
        <f t="shared" si="27"/>
        <v>0</v>
      </c>
      <c r="AN32" s="287">
        <f t="shared" si="27"/>
        <v>0</v>
      </c>
      <c r="AO32" s="287">
        <f t="shared" si="27"/>
        <v>0</v>
      </c>
      <c r="AP32" s="287">
        <f t="shared" si="27"/>
        <v>0</v>
      </c>
      <c r="AQ32" s="287">
        <f t="shared" si="27"/>
        <v>0</v>
      </c>
      <c r="AR32" s="304"/>
      <c r="AS32" s="210"/>
    </row>
    <row r="33" ht="18.95" customHeight="true" spans="1:45">
      <c r="A33" s="263" t="s">
        <v>160</v>
      </c>
      <c r="B33" s="264"/>
      <c r="C33" s="264"/>
      <c r="D33" s="265"/>
      <c r="E33" s="265">
        <v>27</v>
      </c>
      <c r="F33" s="265">
        <v>6</v>
      </c>
      <c r="G33" s="27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78">
        <f>SUM(LARGE(D35:S35,{1,2,3,4,5,6,7}))</f>
        <v>51</v>
      </c>
      <c r="U33" s="265">
        <v>16</v>
      </c>
      <c r="V33" s="265"/>
      <c r="W33" s="282">
        <v>26</v>
      </c>
      <c r="X33" s="283"/>
      <c r="Y33" s="265"/>
      <c r="Z33" s="265"/>
      <c r="AA33" s="265"/>
      <c r="AB33" s="265"/>
      <c r="AC33" s="265"/>
      <c r="AD33" s="265"/>
      <c r="AE33" s="265"/>
      <c r="AF33" s="275"/>
      <c r="AG33" s="265"/>
      <c r="AH33" s="265"/>
      <c r="AI33" s="265"/>
      <c r="AJ33" s="265"/>
      <c r="AK33" s="265"/>
      <c r="AL33" s="275"/>
      <c r="AM33" s="265"/>
      <c r="AN33" s="265"/>
      <c r="AO33" s="265"/>
      <c r="AP33" s="275"/>
      <c r="AQ33" s="265"/>
      <c r="AR33" s="303">
        <f>SUM(X35:AQ35)</f>
        <v>0</v>
      </c>
      <c r="AS33" s="225">
        <f>SUM(AR33,U35:W35,T33,B33:C35)</f>
        <v>123</v>
      </c>
    </row>
    <row r="34" s="248" customFormat="true" ht="18.95" customHeight="true" spans="1:45">
      <c r="A34" s="266"/>
      <c r="B34" s="267"/>
      <c r="C34" s="267"/>
      <c r="D34" s="268"/>
      <c r="E34" s="268">
        <v>6</v>
      </c>
      <c r="F34" s="268">
        <v>12</v>
      </c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79"/>
      <c r="U34" s="284">
        <v>12</v>
      </c>
      <c r="V34" s="268">
        <v>6</v>
      </c>
      <c r="W34" s="285">
        <v>12</v>
      </c>
      <c r="X34" s="286"/>
      <c r="Y34" s="284"/>
      <c r="Z34" s="284"/>
      <c r="AA34" s="284"/>
      <c r="AB34" s="284"/>
      <c r="AC34" s="284"/>
      <c r="AD34" s="284"/>
      <c r="AE34" s="284"/>
      <c r="AF34" s="284" t="s">
        <v>161</v>
      </c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303"/>
      <c r="AS34" s="227"/>
    </row>
    <row r="35" s="248" customFormat="true" ht="18.95" customHeight="true" spans="1:45">
      <c r="A35" s="269"/>
      <c r="B35" s="270"/>
      <c r="C35" s="270"/>
      <c r="D35" s="271">
        <f>SUM(D33:D34)</f>
        <v>0</v>
      </c>
      <c r="E35" s="271">
        <f>SUM(E33:E34)</f>
        <v>33</v>
      </c>
      <c r="F35" s="271">
        <f t="shared" ref="F35:K35" si="28">SUM(F33:F34)</f>
        <v>18</v>
      </c>
      <c r="G35" s="271">
        <f t="shared" si="28"/>
        <v>0</v>
      </c>
      <c r="H35" s="271">
        <f t="shared" si="28"/>
        <v>0</v>
      </c>
      <c r="I35" s="271">
        <f t="shared" si="28"/>
        <v>0</v>
      </c>
      <c r="J35" s="271">
        <f t="shared" si="28"/>
        <v>0</v>
      </c>
      <c r="K35" s="271">
        <f t="shared" si="28"/>
        <v>0</v>
      </c>
      <c r="L35" s="271">
        <f t="shared" ref="L35:S35" si="29">SUM(L33:L34)</f>
        <v>0</v>
      </c>
      <c r="M35" s="271">
        <f t="shared" si="29"/>
        <v>0</v>
      </c>
      <c r="N35" s="271">
        <f t="shared" si="29"/>
        <v>0</v>
      </c>
      <c r="O35" s="271">
        <f t="shared" si="29"/>
        <v>0</v>
      </c>
      <c r="P35" s="271">
        <f t="shared" si="29"/>
        <v>0</v>
      </c>
      <c r="Q35" s="271">
        <f t="shared" si="29"/>
        <v>0</v>
      </c>
      <c r="R35" s="271">
        <f t="shared" si="29"/>
        <v>0</v>
      </c>
      <c r="S35" s="271">
        <f t="shared" si="29"/>
        <v>0</v>
      </c>
      <c r="T35" s="280"/>
      <c r="U35" s="287">
        <f>SUM(U33:U34)</f>
        <v>28</v>
      </c>
      <c r="V35" s="271">
        <f t="shared" ref="U35:AQ35" si="30">SUM(V33:V34)</f>
        <v>6</v>
      </c>
      <c r="W35" s="288">
        <f t="shared" si="30"/>
        <v>38</v>
      </c>
      <c r="X35" s="289">
        <f t="shared" si="30"/>
        <v>0</v>
      </c>
      <c r="Y35" s="287">
        <f t="shared" si="30"/>
        <v>0</v>
      </c>
      <c r="Z35" s="287">
        <f t="shared" si="30"/>
        <v>0</v>
      </c>
      <c r="AA35" s="287">
        <f t="shared" si="30"/>
        <v>0</v>
      </c>
      <c r="AB35" s="287">
        <f t="shared" si="30"/>
        <v>0</v>
      </c>
      <c r="AC35" s="287">
        <f t="shared" si="30"/>
        <v>0</v>
      </c>
      <c r="AD35" s="287">
        <f t="shared" si="30"/>
        <v>0</v>
      </c>
      <c r="AE35" s="287">
        <f t="shared" si="30"/>
        <v>0</v>
      </c>
      <c r="AF35" s="287">
        <f t="shared" si="30"/>
        <v>0</v>
      </c>
      <c r="AG35" s="287">
        <f t="shared" si="30"/>
        <v>0</v>
      </c>
      <c r="AH35" s="287">
        <f t="shared" si="30"/>
        <v>0</v>
      </c>
      <c r="AI35" s="287">
        <f t="shared" si="30"/>
        <v>0</v>
      </c>
      <c r="AJ35" s="287">
        <f t="shared" si="30"/>
        <v>0</v>
      </c>
      <c r="AK35" s="287">
        <f t="shared" si="30"/>
        <v>0</v>
      </c>
      <c r="AL35" s="287">
        <f t="shared" si="30"/>
        <v>0</v>
      </c>
      <c r="AM35" s="287">
        <f t="shared" si="30"/>
        <v>0</v>
      </c>
      <c r="AN35" s="287">
        <f t="shared" si="30"/>
        <v>0</v>
      </c>
      <c r="AO35" s="287">
        <f t="shared" si="30"/>
        <v>0</v>
      </c>
      <c r="AP35" s="287">
        <f t="shared" si="30"/>
        <v>0</v>
      </c>
      <c r="AQ35" s="287">
        <f t="shared" si="30"/>
        <v>0</v>
      </c>
      <c r="AR35" s="304"/>
      <c r="AS35" s="210"/>
    </row>
    <row r="36" ht="18.95" customHeight="true" spans="1:45">
      <c r="A36" s="263" t="s">
        <v>162</v>
      </c>
      <c r="B36" s="264"/>
      <c r="C36" s="264"/>
      <c r="D36" s="265"/>
      <c r="E36" s="265"/>
      <c r="F36" s="265"/>
      <c r="G36" s="27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78">
        <f>SUM(LARGE(D38:S38,{1,2,3,4,5,6,7}))</f>
        <v>0</v>
      </c>
      <c r="U36" s="265">
        <v>20</v>
      </c>
      <c r="V36" s="265"/>
      <c r="W36" s="282"/>
      <c r="X36" s="283"/>
      <c r="Y36" s="265"/>
      <c r="Z36" s="265"/>
      <c r="AA36" s="265"/>
      <c r="AB36" s="265"/>
      <c r="AC36" s="265"/>
      <c r="AD36" s="265"/>
      <c r="AE36" s="265"/>
      <c r="AF36" s="275">
        <v>58.2</v>
      </c>
      <c r="AG36" s="265"/>
      <c r="AH36" s="265"/>
      <c r="AI36" s="265"/>
      <c r="AJ36" s="265"/>
      <c r="AK36" s="265"/>
      <c r="AL36" s="275"/>
      <c r="AM36" s="265"/>
      <c r="AN36" s="265"/>
      <c r="AO36" s="265"/>
      <c r="AP36" s="275"/>
      <c r="AQ36" s="265"/>
      <c r="AR36" s="303">
        <f>SUM(X38:AQ38)</f>
        <v>94.2</v>
      </c>
      <c r="AS36" s="225">
        <f>SUM(AR36,U38:W38,T36,B36:C38)</f>
        <v>126.2</v>
      </c>
    </row>
    <row r="37" s="248" customFormat="true" ht="18.95" customHeight="true" spans="1:45">
      <c r="A37" s="266"/>
      <c r="B37" s="267"/>
      <c r="C37" s="267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79"/>
      <c r="U37" s="284">
        <v>12</v>
      </c>
      <c r="V37" s="268"/>
      <c r="W37" s="285"/>
      <c r="X37" s="286"/>
      <c r="Y37" s="284"/>
      <c r="Z37" s="284"/>
      <c r="AA37" s="284"/>
      <c r="AB37" s="284"/>
      <c r="AC37" s="284"/>
      <c r="AD37" s="284"/>
      <c r="AE37" s="284"/>
      <c r="AF37" s="284">
        <v>36</v>
      </c>
      <c r="AG37" s="284"/>
      <c r="AH37" s="284"/>
      <c r="AI37" s="284"/>
      <c r="AJ37" s="284"/>
      <c r="AK37" s="284"/>
      <c r="AL37" s="284"/>
      <c r="AM37" s="284"/>
      <c r="AN37" s="284"/>
      <c r="AO37" s="284"/>
      <c r="AP37" s="284"/>
      <c r="AQ37" s="284"/>
      <c r="AR37" s="303"/>
      <c r="AS37" s="227"/>
    </row>
    <row r="38" s="248" customFormat="true" ht="18.95" customHeight="true" spans="1:45">
      <c r="A38" s="269"/>
      <c r="B38" s="270"/>
      <c r="C38" s="270"/>
      <c r="D38" s="271">
        <f>SUM(D36:D37)</f>
        <v>0</v>
      </c>
      <c r="E38" s="271">
        <f>SUM(E36:E37)</f>
        <v>0</v>
      </c>
      <c r="F38" s="271">
        <f t="shared" ref="F38:K38" si="31">SUM(F36:F37)</f>
        <v>0</v>
      </c>
      <c r="G38" s="271">
        <f t="shared" si="31"/>
        <v>0</v>
      </c>
      <c r="H38" s="271">
        <f t="shared" si="31"/>
        <v>0</v>
      </c>
      <c r="I38" s="271">
        <f t="shared" si="31"/>
        <v>0</v>
      </c>
      <c r="J38" s="271">
        <f t="shared" si="31"/>
        <v>0</v>
      </c>
      <c r="K38" s="271">
        <f t="shared" si="31"/>
        <v>0</v>
      </c>
      <c r="L38" s="271">
        <f t="shared" ref="L38:S38" si="32">SUM(L36:L37)</f>
        <v>0</v>
      </c>
      <c r="M38" s="271">
        <f t="shared" si="32"/>
        <v>0</v>
      </c>
      <c r="N38" s="271">
        <f t="shared" si="32"/>
        <v>0</v>
      </c>
      <c r="O38" s="271">
        <f t="shared" si="32"/>
        <v>0</v>
      </c>
      <c r="P38" s="271">
        <f t="shared" si="32"/>
        <v>0</v>
      </c>
      <c r="Q38" s="271">
        <f t="shared" si="32"/>
        <v>0</v>
      </c>
      <c r="R38" s="271">
        <f t="shared" si="32"/>
        <v>0</v>
      </c>
      <c r="S38" s="271">
        <f t="shared" si="32"/>
        <v>0</v>
      </c>
      <c r="T38" s="280"/>
      <c r="U38" s="287">
        <f>SUM(U36:U37)</f>
        <v>32</v>
      </c>
      <c r="V38" s="271">
        <f t="shared" ref="U38:AQ38" si="33">SUM(V36:V37)</f>
        <v>0</v>
      </c>
      <c r="W38" s="288">
        <f t="shared" si="33"/>
        <v>0</v>
      </c>
      <c r="X38" s="289">
        <f t="shared" si="33"/>
        <v>0</v>
      </c>
      <c r="Y38" s="287">
        <f t="shared" si="33"/>
        <v>0</v>
      </c>
      <c r="Z38" s="287">
        <f t="shared" si="33"/>
        <v>0</v>
      </c>
      <c r="AA38" s="287">
        <f t="shared" si="33"/>
        <v>0</v>
      </c>
      <c r="AB38" s="287">
        <f t="shared" si="33"/>
        <v>0</v>
      </c>
      <c r="AC38" s="287">
        <f t="shared" si="33"/>
        <v>0</v>
      </c>
      <c r="AD38" s="287">
        <f t="shared" si="33"/>
        <v>0</v>
      </c>
      <c r="AE38" s="287">
        <f t="shared" si="33"/>
        <v>0</v>
      </c>
      <c r="AF38" s="287">
        <f t="shared" si="33"/>
        <v>94.2</v>
      </c>
      <c r="AG38" s="287">
        <f t="shared" si="33"/>
        <v>0</v>
      </c>
      <c r="AH38" s="287">
        <f t="shared" si="33"/>
        <v>0</v>
      </c>
      <c r="AI38" s="287">
        <f t="shared" si="33"/>
        <v>0</v>
      </c>
      <c r="AJ38" s="287">
        <f t="shared" si="33"/>
        <v>0</v>
      </c>
      <c r="AK38" s="287">
        <f t="shared" si="33"/>
        <v>0</v>
      </c>
      <c r="AL38" s="287">
        <f t="shared" si="33"/>
        <v>0</v>
      </c>
      <c r="AM38" s="287">
        <f t="shared" si="33"/>
        <v>0</v>
      </c>
      <c r="AN38" s="287">
        <f t="shared" si="33"/>
        <v>0</v>
      </c>
      <c r="AO38" s="287">
        <f t="shared" si="33"/>
        <v>0</v>
      </c>
      <c r="AP38" s="287">
        <f t="shared" si="33"/>
        <v>0</v>
      </c>
      <c r="AQ38" s="287">
        <f t="shared" si="33"/>
        <v>0</v>
      </c>
      <c r="AR38" s="304"/>
      <c r="AS38" s="210"/>
    </row>
    <row r="39" ht="18.95" customHeight="true" spans="1:45">
      <c r="A39" s="263" t="s">
        <v>163</v>
      </c>
      <c r="B39" s="264"/>
      <c r="C39" s="264"/>
      <c r="D39" s="265"/>
      <c r="E39" s="265"/>
      <c r="F39" s="265"/>
      <c r="G39" s="275"/>
      <c r="H39" s="265"/>
      <c r="I39" s="265"/>
      <c r="J39" s="265"/>
      <c r="K39" s="265">
        <v>6</v>
      </c>
      <c r="L39" s="265"/>
      <c r="M39" s="265"/>
      <c r="N39" s="265"/>
      <c r="O39" s="265"/>
      <c r="P39" s="265"/>
      <c r="Q39" s="265"/>
      <c r="R39" s="265"/>
      <c r="S39" s="265"/>
      <c r="T39" s="278">
        <f>SUM(LARGE(D41:S41,{1,2,3,4,5,6,7}))</f>
        <v>18</v>
      </c>
      <c r="U39" s="291"/>
      <c r="V39" s="265"/>
      <c r="W39" s="282"/>
      <c r="X39" s="283"/>
      <c r="Y39" s="265"/>
      <c r="Z39" s="265"/>
      <c r="AA39" s="265"/>
      <c r="AB39" s="265"/>
      <c r="AC39" s="265"/>
      <c r="AD39" s="265"/>
      <c r="AE39" s="265"/>
      <c r="AF39" s="275"/>
      <c r="AG39" s="265"/>
      <c r="AH39" s="265"/>
      <c r="AI39" s="265"/>
      <c r="AJ39" s="265"/>
      <c r="AK39" s="265"/>
      <c r="AL39" s="275"/>
      <c r="AM39" s="265"/>
      <c r="AN39" s="265"/>
      <c r="AO39" s="265"/>
      <c r="AP39" s="275"/>
      <c r="AQ39" s="265">
        <v>15</v>
      </c>
      <c r="AR39" s="303">
        <f>SUM(X41:AQ41)</f>
        <v>31</v>
      </c>
      <c r="AS39" s="225">
        <f>SUM(AR39,U41:W41,T39,B39:C41)</f>
        <v>49</v>
      </c>
    </row>
    <row r="40" s="248" customFormat="true" ht="18.95" customHeight="true" spans="1:45">
      <c r="A40" s="266"/>
      <c r="B40" s="267"/>
      <c r="C40" s="267"/>
      <c r="D40" s="268"/>
      <c r="E40" s="268"/>
      <c r="F40" s="268"/>
      <c r="G40" s="268"/>
      <c r="H40" s="268"/>
      <c r="I40" s="268"/>
      <c r="J40" s="268"/>
      <c r="K40" s="268">
        <v>12</v>
      </c>
      <c r="L40" s="268"/>
      <c r="M40" s="268"/>
      <c r="N40" s="268"/>
      <c r="O40" s="268"/>
      <c r="P40" s="268"/>
      <c r="Q40" s="268"/>
      <c r="R40" s="268"/>
      <c r="S40" s="268"/>
      <c r="T40" s="279"/>
      <c r="U40" s="292"/>
      <c r="V40" s="268"/>
      <c r="W40" s="285"/>
      <c r="X40" s="286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>
        <v>16</v>
      </c>
      <c r="AR40" s="303"/>
      <c r="AS40" s="227"/>
    </row>
    <row r="41" s="248" customFormat="true" ht="18.95" customHeight="true" spans="1:45">
      <c r="A41" s="269"/>
      <c r="B41" s="270"/>
      <c r="C41" s="270"/>
      <c r="D41" s="271">
        <f>SUM(D39:D40)</f>
        <v>0</v>
      </c>
      <c r="E41" s="271">
        <f>SUM(E39:E40)</f>
        <v>0</v>
      </c>
      <c r="F41" s="271">
        <f t="shared" ref="F41:K41" si="34">SUM(F39:F40)</f>
        <v>0</v>
      </c>
      <c r="G41" s="271">
        <f t="shared" si="34"/>
        <v>0</v>
      </c>
      <c r="H41" s="271">
        <f t="shared" si="34"/>
        <v>0</v>
      </c>
      <c r="I41" s="271">
        <f t="shared" si="34"/>
        <v>0</v>
      </c>
      <c r="J41" s="271">
        <f t="shared" si="34"/>
        <v>0</v>
      </c>
      <c r="K41" s="271">
        <f t="shared" si="34"/>
        <v>18</v>
      </c>
      <c r="L41" s="271">
        <f t="shared" ref="L41:S41" si="35">SUM(L39:L40)</f>
        <v>0</v>
      </c>
      <c r="M41" s="271">
        <f t="shared" si="35"/>
        <v>0</v>
      </c>
      <c r="N41" s="271">
        <f t="shared" si="35"/>
        <v>0</v>
      </c>
      <c r="O41" s="271">
        <f t="shared" si="35"/>
        <v>0</v>
      </c>
      <c r="P41" s="271">
        <f t="shared" si="35"/>
        <v>0</v>
      </c>
      <c r="Q41" s="271">
        <f t="shared" si="35"/>
        <v>0</v>
      </c>
      <c r="R41" s="271">
        <f t="shared" si="35"/>
        <v>0</v>
      </c>
      <c r="S41" s="271">
        <f t="shared" si="35"/>
        <v>0</v>
      </c>
      <c r="T41" s="280"/>
      <c r="U41" s="287">
        <f>SUM(U39:U40)</f>
        <v>0</v>
      </c>
      <c r="V41" s="271">
        <f t="shared" ref="U41:AQ41" si="36">SUM(V39:V40)</f>
        <v>0</v>
      </c>
      <c r="W41" s="288">
        <f t="shared" si="36"/>
        <v>0</v>
      </c>
      <c r="X41" s="289">
        <f t="shared" si="36"/>
        <v>0</v>
      </c>
      <c r="Y41" s="287">
        <f t="shared" si="36"/>
        <v>0</v>
      </c>
      <c r="Z41" s="287">
        <f t="shared" si="36"/>
        <v>0</v>
      </c>
      <c r="AA41" s="287">
        <f t="shared" si="36"/>
        <v>0</v>
      </c>
      <c r="AB41" s="287">
        <f t="shared" si="36"/>
        <v>0</v>
      </c>
      <c r="AC41" s="287">
        <f t="shared" si="36"/>
        <v>0</v>
      </c>
      <c r="AD41" s="287">
        <f t="shared" si="36"/>
        <v>0</v>
      </c>
      <c r="AE41" s="287">
        <f t="shared" si="36"/>
        <v>0</v>
      </c>
      <c r="AF41" s="287">
        <f t="shared" si="36"/>
        <v>0</v>
      </c>
      <c r="AG41" s="287">
        <f t="shared" si="36"/>
        <v>0</v>
      </c>
      <c r="AH41" s="287">
        <f t="shared" si="36"/>
        <v>0</v>
      </c>
      <c r="AI41" s="287">
        <f t="shared" si="36"/>
        <v>0</v>
      </c>
      <c r="AJ41" s="287">
        <f t="shared" si="36"/>
        <v>0</v>
      </c>
      <c r="AK41" s="287">
        <f t="shared" si="36"/>
        <v>0</v>
      </c>
      <c r="AL41" s="287">
        <f t="shared" si="36"/>
        <v>0</v>
      </c>
      <c r="AM41" s="287">
        <f t="shared" si="36"/>
        <v>0</v>
      </c>
      <c r="AN41" s="287">
        <f t="shared" si="36"/>
        <v>0</v>
      </c>
      <c r="AO41" s="287">
        <f t="shared" si="36"/>
        <v>0</v>
      </c>
      <c r="AP41" s="287">
        <f t="shared" si="36"/>
        <v>0</v>
      </c>
      <c r="AQ41" s="287">
        <f t="shared" si="36"/>
        <v>31</v>
      </c>
      <c r="AR41" s="304"/>
      <c r="AS41" s="210"/>
    </row>
    <row r="42" ht="21" customHeight="true" spans="1:45">
      <c r="A42" s="263" t="s">
        <v>164</v>
      </c>
      <c r="B42" s="264"/>
      <c r="C42" s="264"/>
      <c r="D42" s="265"/>
      <c r="E42" s="265"/>
      <c r="F42" s="265"/>
      <c r="G42" s="27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78">
        <f>SUM(LARGE(D44:S44,{1,2,3,4,5,6,7}))</f>
        <v>0</v>
      </c>
      <c r="U42" s="265"/>
      <c r="V42" s="265"/>
      <c r="W42" s="282">
        <v>6</v>
      </c>
      <c r="X42" s="283"/>
      <c r="Y42" s="265"/>
      <c r="Z42" s="265"/>
      <c r="AA42" s="265"/>
      <c r="AB42" s="265"/>
      <c r="AC42" s="265"/>
      <c r="AD42" s="265"/>
      <c r="AE42" s="265"/>
      <c r="AF42" s="275"/>
      <c r="AG42" s="265"/>
      <c r="AH42" s="265"/>
      <c r="AI42" s="265"/>
      <c r="AJ42" s="265"/>
      <c r="AK42" s="265"/>
      <c r="AL42" s="275"/>
      <c r="AM42" s="265"/>
      <c r="AN42" s="265"/>
      <c r="AO42" s="265"/>
      <c r="AP42" s="275"/>
      <c r="AQ42" s="265">
        <v>15</v>
      </c>
      <c r="AR42" s="303">
        <f>SUM(X44:AQ44)</f>
        <v>31</v>
      </c>
      <c r="AS42" s="225">
        <f>SUM(AR42,U44:W44,T42,B42:C44)</f>
        <v>55</v>
      </c>
    </row>
    <row r="43" s="248" customFormat="true" ht="21" customHeight="true" spans="1:45">
      <c r="A43" s="266"/>
      <c r="B43" s="267"/>
      <c r="C43" s="267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79"/>
      <c r="U43" s="284"/>
      <c r="V43" s="268">
        <v>6</v>
      </c>
      <c r="W43" s="285">
        <v>12</v>
      </c>
      <c r="X43" s="286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>
        <v>16</v>
      </c>
      <c r="AR43" s="303"/>
      <c r="AS43" s="227"/>
    </row>
    <row r="44" s="248" customFormat="true" ht="21" customHeight="true" spans="1:45">
      <c r="A44" s="269"/>
      <c r="B44" s="270"/>
      <c r="C44" s="270"/>
      <c r="D44" s="271">
        <f>SUM(D42:D43)</f>
        <v>0</v>
      </c>
      <c r="E44" s="271">
        <f>SUM(E42:E43)</f>
        <v>0</v>
      </c>
      <c r="F44" s="271">
        <f t="shared" ref="F44:K44" si="37">SUM(F42:F43)</f>
        <v>0</v>
      </c>
      <c r="G44" s="271">
        <f t="shared" si="37"/>
        <v>0</v>
      </c>
      <c r="H44" s="271">
        <f t="shared" si="37"/>
        <v>0</v>
      </c>
      <c r="I44" s="271">
        <f t="shared" si="37"/>
        <v>0</v>
      </c>
      <c r="J44" s="271">
        <f t="shared" si="37"/>
        <v>0</v>
      </c>
      <c r="K44" s="271">
        <f t="shared" si="37"/>
        <v>0</v>
      </c>
      <c r="L44" s="271">
        <f t="shared" ref="L44:S44" si="38">SUM(L42:L43)</f>
        <v>0</v>
      </c>
      <c r="M44" s="271">
        <f t="shared" si="38"/>
        <v>0</v>
      </c>
      <c r="N44" s="271">
        <f t="shared" si="38"/>
        <v>0</v>
      </c>
      <c r="O44" s="271">
        <f t="shared" si="38"/>
        <v>0</v>
      </c>
      <c r="P44" s="271">
        <f t="shared" si="38"/>
        <v>0</v>
      </c>
      <c r="Q44" s="271">
        <f t="shared" si="38"/>
        <v>0</v>
      </c>
      <c r="R44" s="271">
        <f t="shared" si="38"/>
        <v>0</v>
      </c>
      <c r="S44" s="271">
        <f t="shared" si="38"/>
        <v>0</v>
      </c>
      <c r="T44" s="280"/>
      <c r="U44" s="287">
        <f>SUM(U42:U43)</f>
        <v>0</v>
      </c>
      <c r="V44" s="271">
        <f t="shared" ref="U44:AQ44" si="39">SUM(V42:V43)</f>
        <v>6</v>
      </c>
      <c r="W44" s="288">
        <f t="shared" si="39"/>
        <v>18</v>
      </c>
      <c r="X44" s="289">
        <f t="shared" si="39"/>
        <v>0</v>
      </c>
      <c r="Y44" s="287">
        <f t="shared" si="39"/>
        <v>0</v>
      </c>
      <c r="Z44" s="287">
        <f t="shared" si="39"/>
        <v>0</v>
      </c>
      <c r="AA44" s="287">
        <f t="shared" si="39"/>
        <v>0</v>
      </c>
      <c r="AB44" s="287">
        <f t="shared" si="39"/>
        <v>0</v>
      </c>
      <c r="AC44" s="287">
        <f t="shared" si="39"/>
        <v>0</v>
      </c>
      <c r="AD44" s="287">
        <f t="shared" si="39"/>
        <v>0</v>
      </c>
      <c r="AE44" s="287">
        <f t="shared" si="39"/>
        <v>0</v>
      </c>
      <c r="AF44" s="287">
        <f t="shared" si="39"/>
        <v>0</v>
      </c>
      <c r="AG44" s="287">
        <f t="shared" si="39"/>
        <v>0</v>
      </c>
      <c r="AH44" s="287">
        <f t="shared" si="39"/>
        <v>0</v>
      </c>
      <c r="AI44" s="287">
        <f t="shared" si="39"/>
        <v>0</v>
      </c>
      <c r="AJ44" s="287">
        <f t="shared" si="39"/>
        <v>0</v>
      </c>
      <c r="AK44" s="287">
        <f t="shared" si="39"/>
        <v>0</v>
      </c>
      <c r="AL44" s="287">
        <f t="shared" si="39"/>
        <v>0</v>
      </c>
      <c r="AM44" s="287">
        <f t="shared" si="39"/>
        <v>0</v>
      </c>
      <c r="AN44" s="287">
        <f t="shared" si="39"/>
        <v>0</v>
      </c>
      <c r="AO44" s="287">
        <f t="shared" si="39"/>
        <v>0</v>
      </c>
      <c r="AP44" s="287">
        <f t="shared" si="39"/>
        <v>0</v>
      </c>
      <c r="AQ44" s="287">
        <f t="shared" si="39"/>
        <v>31</v>
      </c>
      <c r="AR44" s="304"/>
      <c r="AS44" s="210"/>
    </row>
    <row r="45" ht="18.95" customHeight="true" spans="1:45">
      <c r="A45" s="263" t="s">
        <v>165</v>
      </c>
      <c r="B45" s="264"/>
      <c r="C45" s="264"/>
      <c r="D45" s="265"/>
      <c r="E45" s="265"/>
      <c r="F45" s="265"/>
      <c r="G45" s="27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78">
        <f>SUM(LARGE(D47:S47,{1,2,3,4,5,6,7}))</f>
        <v>0</v>
      </c>
      <c r="U45" s="265">
        <v>5</v>
      </c>
      <c r="V45" s="265"/>
      <c r="W45" s="282"/>
      <c r="X45" s="283"/>
      <c r="Y45" s="265"/>
      <c r="Z45" s="265"/>
      <c r="AA45" s="265"/>
      <c r="AB45" s="265"/>
      <c r="AC45" s="265"/>
      <c r="AD45" s="265"/>
      <c r="AE45" s="265"/>
      <c r="AF45" s="275"/>
      <c r="AG45" s="265"/>
      <c r="AH45" s="265"/>
      <c r="AI45" s="265"/>
      <c r="AJ45" s="265"/>
      <c r="AK45" s="265"/>
      <c r="AL45" s="275"/>
      <c r="AM45" s="265"/>
      <c r="AN45" s="265"/>
      <c r="AO45" s="265"/>
      <c r="AP45" s="275"/>
      <c r="AQ45" s="265"/>
      <c r="AR45" s="303">
        <f>SUM(X47:AQ47)</f>
        <v>0</v>
      </c>
      <c r="AS45" s="225">
        <f>SUM(AR45,U47:W47,T45,B45:C47)</f>
        <v>17</v>
      </c>
    </row>
    <row r="46" s="248" customFormat="true" ht="18.95" customHeight="true" spans="1:45">
      <c r="A46" s="266"/>
      <c r="B46" s="267"/>
      <c r="C46" s="267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79"/>
      <c r="U46" s="284">
        <v>12</v>
      </c>
      <c r="V46" s="268"/>
      <c r="W46" s="285"/>
      <c r="X46" s="286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303"/>
      <c r="AS46" s="227"/>
    </row>
    <row r="47" s="248" customFormat="true" ht="18.95" customHeight="true" spans="1:45">
      <c r="A47" s="269"/>
      <c r="B47" s="270"/>
      <c r="C47" s="270"/>
      <c r="D47" s="271">
        <f>SUM(D45:D46)</f>
        <v>0</v>
      </c>
      <c r="E47" s="271">
        <f>SUM(E45:E46)</f>
        <v>0</v>
      </c>
      <c r="F47" s="271">
        <f t="shared" ref="F47:K47" si="40">SUM(F45:F46)</f>
        <v>0</v>
      </c>
      <c r="G47" s="271">
        <f t="shared" si="40"/>
        <v>0</v>
      </c>
      <c r="H47" s="271">
        <f t="shared" si="40"/>
        <v>0</v>
      </c>
      <c r="I47" s="271">
        <f t="shared" si="40"/>
        <v>0</v>
      </c>
      <c r="J47" s="271">
        <f t="shared" si="40"/>
        <v>0</v>
      </c>
      <c r="K47" s="271">
        <f t="shared" si="40"/>
        <v>0</v>
      </c>
      <c r="L47" s="271">
        <f t="shared" ref="L47:S47" si="41">SUM(L45:L46)</f>
        <v>0</v>
      </c>
      <c r="M47" s="271">
        <f t="shared" si="41"/>
        <v>0</v>
      </c>
      <c r="N47" s="271">
        <f t="shared" si="41"/>
        <v>0</v>
      </c>
      <c r="O47" s="271">
        <f t="shared" si="41"/>
        <v>0</v>
      </c>
      <c r="P47" s="271">
        <f t="shared" si="41"/>
        <v>0</v>
      </c>
      <c r="Q47" s="271">
        <f t="shared" si="41"/>
        <v>0</v>
      </c>
      <c r="R47" s="271">
        <f t="shared" si="41"/>
        <v>0</v>
      </c>
      <c r="S47" s="271">
        <f t="shared" si="41"/>
        <v>0</v>
      </c>
      <c r="T47" s="280"/>
      <c r="U47" s="287">
        <f>SUM(U45:U46)</f>
        <v>17</v>
      </c>
      <c r="V47" s="271">
        <f t="shared" ref="U47:AQ47" si="42">SUM(V45:V46)</f>
        <v>0</v>
      </c>
      <c r="W47" s="288">
        <f t="shared" si="42"/>
        <v>0</v>
      </c>
      <c r="X47" s="289">
        <f t="shared" si="42"/>
        <v>0</v>
      </c>
      <c r="Y47" s="287">
        <f t="shared" si="42"/>
        <v>0</v>
      </c>
      <c r="Z47" s="287">
        <f t="shared" si="42"/>
        <v>0</v>
      </c>
      <c r="AA47" s="287">
        <f t="shared" si="42"/>
        <v>0</v>
      </c>
      <c r="AB47" s="287">
        <f t="shared" si="42"/>
        <v>0</v>
      </c>
      <c r="AC47" s="287">
        <f t="shared" si="42"/>
        <v>0</v>
      </c>
      <c r="AD47" s="287">
        <f t="shared" si="42"/>
        <v>0</v>
      </c>
      <c r="AE47" s="287">
        <f t="shared" si="42"/>
        <v>0</v>
      </c>
      <c r="AF47" s="287">
        <f t="shared" si="42"/>
        <v>0</v>
      </c>
      <c r="AG47" s="287">
        <f t="shared" si="42"/>
        <v>0</v>
      </c>
      <c r="AH47" s="287">
        <f t="shared" si="42"/>
        <v>0</v>
      </c>
      <c r="AI47" s="287">
        <f t="shared" si="42"/>
        <v>0</v>
      </c>
      <c r="AJ47" s="287">
        <f t="shared" si="42"/>
        <v>0</v>
      </c>
      <c r="AK47" s="287">
        <f t="shared" si="42"/>
        <v>0</v>
      </c>
      <c r="AL47" s="287">
        <f t="shared" si="42"/>
        <v>0</v>
      </c>
      <c r="AM47" s="287">
        <f t="shared" si="42"/>
        <v>0</v>
      </c>
      <c r="AN47" s="287">
        <f t="shared" si="42"/>
        <v>0</v>
      </c>
      <c r="AO47" s="287">
        <f t="shared" si="42"/>
        <v>0</v>
      </c>
      <c r="AP47" s="287">
        <f t="shared" si="42"/>
        <v>0</v>
      </c>
      <c r="AQ47" s="287">
        <f t="shared" si="42"/>
        <v>0</v>
      </c>
      <c r="AR47" s="304"/>
      <c r="AS47" s="210"/>
    </row>
    <row r="48" ht="18.95" customHeight="true" spans="1:45">
      <c r="A48" s="263" t="s">
        <v>166</v>
      </c>
      <c r="B48" s="264"/>
      <c r="C48" s="264"/>
      <c r="D48" s="265"/>
      <c r="E48" s="265"/>
      <c r="F48" s="265"/>
      <c r="G48" s="275"/>
      <c r="H48" s="265"/>
      <c r="I48" s="265"/>
      <c r="J48" s="265"/>
      <c r="K48" s="265"/>
      <c r="L48" s="265"/>
      <c r="M48" s="265"/>
      <c r="N48" s="265"/>
      <c r="O48" s="265"/>
      <c r="Q48" s="265"/>
      <c r="R48" s="265"/>
      <c r="S48" s="265"/>
      <c r="T48" s="278">
        <f>SUM(LARGE(D50:S50,{1,2,3,4,5,6,7}))</f>
        <v>54</v>
      </c>
      <c r="U48" s="265"/>
      <c r="V48" s="265"/>
      <c r="W48" s="282">
        <v>12</v>
      </c>
      <c r="X48" s="283"/>
      <c r="Y48" s="265"/>
      <c r="Z48" s="265"/>
      <c r="AA48" s="265"/>
      <c r="AB48" s="265"/>
      <c r="AC48" s="265"/>
      <c r="AD48" s="265"/>
      <c r="AE48" s="265"/>
      <c r="AF48" s="275">
        <v>7</v>
      </c>
      <c r="AG48" s="265"/>
      <c r="AH48" s="265"/>
      <c r="AI48" s="265"/>
      <c r="AJ48" s="265"/>
      <c r="AK48" s="265"/>
      <c r="AL48" s="275"/>
      <c r="AM48" s="265"/>
      <c r="AN48" s="265"/>
      <c r="AO48" s="265"/>
      <c r="AP48" s="275"/>
      <c r="AQ48" s="265"/>
      <c r="AR48" s="303">
        <f>SUM(X50:AQ50)</f>
        <v>27</v>
      </c>
      <c r="AS48" s="225">
        <f>SUM(AR48,U50:W50,T48,B48:C50)</f>
        <v>105</v>
      </c>
    </row>
    <row r="49" s="248" customFormat="true" ht="18.95" customHeight="true" spans="1:45">
      <c r="A49" s="266"/>
      <c r="B49" s="267"/>
      <c r="C49" s="267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Q49" s="268"/>
      <c r="R49" s="268"/>
      <c r="S49" s="268"/>
      <c r="T49" s="279"/>
      <c r="U49" s="284"/>
      <c r="V49" s="268"/>
      <c r="W49" s="285">
        <v>12</v>
      </c>
      <c r="X49" s="286"/>
      <c r="Y49" s="284"/>
      <c r="Z49" s="284"/>
      <c r="AA49" s="284"/>
      <c r="AB49" s="284"/>
      <c r="AC49" s="284"/>
      <c r="AD49" s="284"/>
      <c r="AE49" s="284"/>
      <c r="AF49" s="284">
        <v>20</v>
      </c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303"/>
      <c r="AS49" s="227"/>
    </row>
    <row r="50" s="248" customFormat="true" ht="18.95" customHeight="true" spans="1:45">
      <c r="A50" s="269"/>
      <c r="B50" s="270"/>
      <c r="C50" s="270"/>
      <c r="D50" s="271">
        <f>SUM(D48:D49)</f>
        <v>0</v>
      </c>
      <c r="E50" s="271">
        <f>SUM(E48:E49)</f>
        <v>0</v>
      </c>
      <c r="F50" s="271">
        <f t="shared" ref="F50:K50" si="43">SUM(F48:F49)</f>
        <v>0</v>
      </c>
      <c r="G50" s="271">
        <f t="shared" si="43"/>
        <v>0</v>
      </c>
      <c r="H50" s="271">
        <f t="shared" si="43"/>
        <v>0</v>
      </c>
      <c r="I50" s="271">
        <f t="shared" si="43"/>
        <v>0</v>
      </c>
      <c r="J50" s="271">
        <f t="shared" si="43"/>
        <v>0</v>
      </c>
      <c r="K50" s="271">
        <f t="shared" si="43"/>
        <v>0</v>
      </c>
      <c r="L50" s="271">
        <f t="shared" ref="L50:S50" si="44">SUM(L48:L49)</f>
        <v>0</v>
      </c>
      <c r="M50" s="271">
        <f t="shared" si="44"/>
        <v>0</v>
      </c>
      <c r="N50" s="271">
        <f t="shared" si="44"/>
        <v>0</v>
      </c>
      <c r="O50" s="271">
        <f t="shared" si="44"/>
        <v>0</v>
      </c>
      <c r="P50" s="271">
        <f>SUM(P114:P115)</f>
        <v>54</v>
      </c>
      <c r="Q50" s="271">
        <f t="shared" si="44"/>
        <v>0</v>
      </c>
      <c r="R50" s="271">
        <f t="shared" si="44"/>
        <v>0</v>
      </c>
      <c r="S50" s="271">
        <f t="shared" si="44"/>
        <v>0</v>
      </c>
      <c r="T50" s="280"/>
      <c r="U50" s="287">
        <f>SUM(U48:U49)</f>
        <v>0</v>
      </c>
      <c r="V50" s="271">
        <f t="shared" ref="U50:AQ50" si="45">SUM(V48:V49)</f>
        <v>0</v>
      </c>
      <c r="W50" s="288">
        <f t="shared" si="45"/>
        <v>24</v>
      </c>
      <c r="X50" s="289">
        <f t="shared" si="45"/>
        <v>0</v>
      </c>
      <c r="Y50" s="287">
        <f t="shared" si="45"/>
        <v>0</v>
      </c>
      <c r="Z50" s="287">
        <f t="shared" si="45"/>
        <v>0</v>
      </c>
      <c r="AA50" s="287">
        <f t="shared" si="45"/>
        <v>0</v>
      </c>
      <c r="AB50" s="287">
        <f t="shared" si="45"/>
        <v>0</v>
      </c>
      <c r="AC50" s="287">
        <f t="shared" si="45"/>
        <v>0</v>
      </c>
      <c r="AD50" s="287">
        <f t="shared" si="45"/>
        <v>0</v>
      </c>
      <c r="AE50" s="287">
        <f t="shared" si="45"/>
        <v>0</v>
      </c>
      <c r="AF50" s="287">
        <f t="shared" si="45"/>
        <v>27</v>
      </c>
      <c r="AG50" s="287">
        <f t="shared" si="45"/>
        <v>0</v>
      </c>
      <c r="AH50" s="287">
        <f t="shared" si="45"/>
        <v>0</v>
      </c>
      <c r="AI50" s="287">
        <f t="shared" si="45"/>
        <v>0</v>
      </c>
      <c r="AJ50" s="287">
        <f t="shared" si="45"/>
        <v>0</v>
      </c>
      <c r="AK50" s="287">
        <f t="shared" si="45"/>
        <v>0</v>
      </c>
      <c r="AL50" s="287">
        <f t="shared" si="45"/>
        <v>0</v>
      </c>
      <c r="AM50" s="287">
        <f t="shared" si="45"/>
        <v>0</v>
      </c>
      <c r="AN50" s="287">
        <f t="shared" si="45"/>
        <v>0</v>
      </c>
      <c r="AO50" s="287">
        <f t="shared" si="45"/>
        <v>0</v>
      </c>
      <c r="AP50" s="287">
        <f t="shared" si="45"/>
        <v>0</v>
      </c>
      <c r="AQ50" s="287">
        <f t="shared" si="45"/>
        <v>0</v>
      </c>
      <c r="AR50" s="304"/>
      <c r="AS50" s="210"/>
    </row>
    <row r="51" ht="18.95" customHeight="true" spans="1:45">
      <c r="A51" s="266" t="s">
        <v>66</v>
      </c>
      <c r="B51" s="274"/>
      <c r="C51" s="274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>
        <v>29</v>
      </c>
      <c r="Q51" s="275"/>
      <c r="R51" s="275"/>
      <c r="S51" s="275"/>
      <c r="T51" s="278">
        <f>SUM(LARGE(D53:S53,{1,2,3,4,5,6,7}))</f>
        <v>41</v>
      </c>
      <c r="U51" s="275">
        <v>12</v>
      </c>
      <c r="V51" s="275"/>
      <c r="W51" s="293">
        <v>6</v>
      </c>
      <c r="X51" s="294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5"/>
      <c r="AQ51" s="275">
        <v>8</v>
      </c>
      <c r="AR51" s="303">
        <f>SUM(X53:AQ53)</f>
        <v>24</v>
      </c>
      <c r="AS51" s="225">
        <f>SUM(AR51,U53:W53,T51,B51:C53)</f>
        <v>113</v>
      </c>
    </row>
    <row r="52" s="248" customFormat="true" ht="18.95" customHeight="true" spans="1:45">
      <c r="A52" s="266"/>
      <c r="B52" s="274"/>
      <c r="C52" s="274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>
        <v>12</v>
      </c>
      <c r="Q52" s="268"/>
      <c r="R52" s="268"/>
      <c r="S52" s="268"/>
      <c r="T52" s="279"/>
      <c r="U52" s="284">
        <v>12</v>
      </c>
      <c r="V52" s="268">
        <v>6</v>
      </c>
      <c r="W52" s="285">
        <v>12</v>
      </c>
      <c r="X52" s="286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>
        <v>16</v>
      </c>
      <c r="AR52" s="303"/>
      <c r="AS52" s="227"/>
    </row>
    <row r="53" s="248" customFormat="true" ht="18.95" customHeight="true" spans="1:45">
      <c r="A53" s="269"/>
      <c r="B53" s="275"/>
      <c r="C53" s="275"/>
      <c r="D53" s="271">
        <f>SUM(D51:D52)</f>
        <v>0</v>
      </c>
      <c r="E53" s="271">
        <f>SUM(E51:E52)</f>
        <v>0</v>
      </c>
      <c r="F53" s="271">
        <f t="shared" ref="F53:K53" si="46">SUM(F51:F52)</f>
        <v>0</v>
      </c>
      <c r="G53" s="271">
        <f t="shared" si="46"/>
        <v>0</v>
      </c>
      <c r="H53" s="271">
        <f t="shared" si="46"/>
        <v>0</v>
      </c>
      <c r="I53" s="271">
        <f t="shared" si="46"/>
        <v>0</v>
      </c>
      <c r="J53" s="271">
        <f t="shared" si="46"/>
        <v>0</v>
      </c>
      <c r="K53" s="271">
        <f t="shared" si="46"/>
        <v>0</v>
      </c>
      <c r="L53" s="271">
        <f t="shared" ref="L53:S53" si="47">SUM(L51:L52)</f>
        <v>0</v>
      </c>
      <c r="M53" s="271">
        <f t="shared" si="47"/>
        <v>0</v>
      </c>
      <c r="N53" s="271">
        <f t="shared" si="47"/>
        <v>0</v>
      </c>
      <c r="O53" s="271">
        <f t="shared" si="47"/>
        <v>0</v>
      </c>
      <c r="P53" s="271">
        <f t="shared" si="47"/>
        <v>41</v>
      </c>
      <c r="Q53" s="271">
        <f t="shared" si="47"/>
        <v>0</v>
      </c>
      <c r="R53" s="271">
        <f t="shared" si="47"/>
        <v>0</v>
      </c>
      <c r="S53" s="271">
        <f t="shared" si="47"/>
        <v>0</v>
      </c>
      <c r="T53" s="280"/>
      <c r="U53" s="287">
        <f>SUM(U51:U52)</f>
        <v>24</v>
      </c>
      <c r="V53" s="271">
        <f t="shared" ref="V53:AQ53" si="48">SUM(V51:V52)</f>
        <v>6</v>
      </c>
      <c r="W53" s="288">
        <f t="shared" si="48"/>
        <v>18</v>
      </c>
      <c r="X53" s="289">
        <f t="shared" si="48"/>
        <v>0</v>
      </c>
      <c r="Y53" s="287">
        <f t="shared" si="48"/>
        <v>0</v>
      </c>
      <c r="Z53" s="287">
        <f t="shared" si="48"/>
        <v>0</v>
      </c>
      <c r="AA53" s="287">
        <f t="shared" si="48"/>
        <v>0</v>
      </c>
      <c r="AB53" s="287">
        <f t="shared" si="48"/>
        <v>0</v>
      </c>
      <c r="AC53" s="287">
        <f t="shared" si="48"/>
        <v>0</v>
      </c>
      <c r="AD53" s="287">
        <f t="shared" si="48"/>
        <v>0</v>
      </c>
      <c r="AE53" s="287">
        <f t="shared" si="48"/>
        <v>0</v>
      </c>
      <c r="AF53" s="287">
        <f t="shared" si="48"/>
        <v>0</v>
      </c>
      <c r="AG53" s="287">
        <f t="shared" si="48"/>
        <v>0</v>
      </c>
      <c r="AH53" s="287">
        <f t="shared" si="48"/>
        <v>0</v>
      </c>
      <c r="AI53" s="287">
        <f t="shared" si="48"/>
        <v>0</v>
      </c>
      <c r="AJ53" s="287">
        <f t="shared" si="48"/>
        <v>0</v>
      </c>
      <c r="AK53" s="287">
        <f t="shared" si="48"/>
        <v>0</v>
      </c>
      <c r="AL53" s="287">
        <f t="shared" si="48"/>
        <v>0</v>
      </c>
      <c r="AM53" s="287">
        <f t="shared" si="48"/>
        <v>0</v>
      </c>
      <c r="AN53" s="287">
        <f t="shared" si="48"/>
        <v>0</v>
      </c>
      <c r="AO53" s="287">
        <f t="shared" si="48"/>
        <v>0</v>
      </c>
      <c r="AP53" s="287">
        <f t="shared" si="48"/>
        <v>0</v>
      </c>
      <c r="AQ53" s="287">
        <f t="shared" si="48"/>
        <v>24</v>
      </c>
      <c r="AR53" s="304"/>
      <c r="AS53" s="210"/>
    </row>
    <row r="54" ht="18.95" customHeight="true" spans="1:45">
      <c r="A54" s="276" t="s">
        <v>167</v>
      </c>
      <c r="B54" s="264"/>
      <c r="C54" s="264"/>
      <c r="D54" s="265"/>
      <c r="E54" s="265"/>
      <c r="F54" s="265"/>
      <c r="G54" s="275"/>
      <c r="H54" s="265"/>
      <c r="I54" s="265"/>
      <c r="J54" s="265">
        <v>7</v>
      </c>
      <c r="K54" s="265"/>
      <c r="L54" s="265"/>
      <c r="M54" s="265"/>
      <c r="N54" s="265"/>
      <c r="O54" s="265"/>
      <c r="P54" s="265"/>
      <c r="Q54" s="265"/>
      <c r="R54" s="265"/>
      <c r="S54" s="265">
        <v>27</v>
      </c>
      <c r="T54" s="278">
        <f>SUM(LARGE(D56:S56,{1,2,3,4,5,6,7}))</f>
        <v>52</v>
      </c>
      <c r="U54" s="265"/>
      <c r="V54" s="265"/>
      <c r="W54" s="282"/>
      <c r="X54" s="283"/>
      <c r="Y54" s="265"/>
      <c r="Z54" s="265"/>
      <c r="AA54" s="265"/>
      <c r="AB54" s="265"/>
      <c r="AC54" s="265"/>
      <c r="AD54" s="265"/>
      <c r="AE54" s="265"/>
      <c r="AF54" s="275"/>
      <c r="AG54" s="265"/>
      <c r="AH54" s="265"/>
      <c r="AI54" s="265"/>
      <c r="AJ54" s="265"/>
      <c r="AK54" s="265"/>
      <c r="AL54" s="275"/>
      <c r="AM54" s="265"/>
      <c r="AN54" s="265"/>
      <c r="AO54" s="265"/>
      <c r="AP54" s="275"/>
      <c r="AQ54" s="265"/>
      <c r="AR54" s="303">
        <f>SUM(X56:AQ56)</f>
        <v>0</v>
      </c>
      <c r="AS54" s="225">
        <f>SUM(AR54,U56:W56,T54,B54:C56)</f>
        <v>64</v>
      </c>
    </row>
    <row r="55" s="248" customFormat="true" ht="18.95" customHeight="true" spans="1:45">
      <c r="A55" s="266"/>
      <c r="B55" s="267"/>
      <c r="C55" s="267"/>
      <c r="D55" s="268"/>
      <c r="E55" s="268"/>
      <c r="F55" s="268"/>
      <c r="G55" s="268"/>
      <c r="H55" s="268"/>
      <c r="I55" s="268"/>
      <c r="J55" s="268">
        <v>6</v>
      </c>
      <c r="K55" s="268"/>
      <c r="L55" s="268"/>
      <c r="M55" s="268"/>
      <c r="N55" s="268"/>
      <c r="O55" s="268"/>
      <c r="P55" s="268"/>
      <c r="Q55" s="268"/>
      <c r="R55" s="268"/>
      <c r="S55" s="268">
        <v>12</v>
      </c>
      <c r="T55" s="279"/>
      <c r="U55" s="284">
        <v>12</v>
      </c>
      <c r="V55" s="268"/>
      <c r="W55" s="285"/>
      <c r="X55" s="286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84"/>
      <c r="AJ55" s="284"/>
      <c r="AK55" s="284"/>
      <c r="AL55" s="284"/>
      <c r="AM55" s="284"/>
      <c r="AN55" s="284"/>
      <c r="AO55" s="284"/>
      <c r="AP55" s="284"/>
      <c r="AQ55" s="284"/>
      <c r="AR55" s="303"/>
      <c r="AS55" s="227"/>
    </row>
    <row r="56" s="248" customFormat="true" ht="18.95" customHeight="true" spans="1:45">
      <c r="A56" s="269"/>
      <c r="B56" s="270"/>
      <c r="C56" s="270"/>
      <c r="D56" s="271">
        <f>SUM(D54:D55)</f>
        <v>0</v>
      </c>
      <c r="E56" s="271">
        <f>SUM(E54:E55)</f>
        <v>0</v>
      </c>
      <c r="F56" s="271">
        <f t="shared" ref="F56:K56" si="49">SUM(F54:F55)</f>
        <v>0</v>
      </c>
      <c r="G56" s="271">
        <f t="shared" si="49"/>
        <v>0</v>
      </c>
      <c r="H56" s="271">
        <f t="shared" si="49"/>
        <v>0</v>
      </c>
      <c r="I56" s="271">
        <f t="shared" si="49"/>
        <v>0</v>
      </c>
      <c r="J56" s="271">
        <f t="shared" si="49"/>
        <v>13</v>
      </c>
      <c r="K56" s="271">
        <f t="shared" si="49"/>
        <v>0</v>
      </c>
      <c r="L56" s="271">
        <f t="shared" ref="L56:S56" si="50">SUM(L54:L55)</f>
        <v>0</v>
      </c>
      <c r="M56" s="271">
        <f t="shared" si="50"/>
        <v>0</v>
      </c>
      <c r="N56" s="271">
        <f t="shared" si="50"/>
        <v>0</v>
      </c>
      <c r="O56" s="271">
        <f t="shared" si="50"/>
        <v>0</v>
      </c>
      <c r="P56" s="271">
        <f t="shared" si="50"/>
        <v>0</v>
      </c>
      <c r="Q56" s="271">
        <f t="shared" si="50"/>
        <v>0</v>
      </c>
      <c r="R56" s="271">
        <f t="shared" si="50"/>
        <v>0</v>
      </c>
      <c r="S56" s="271">
        <f t="shared" si="50"/>
        <v>39</v>
      </c>
      <c r="T56" s="280"/>
      <c r="U56" s="287">
        <f>SUM(U54:U55)</f>
        <v>12</v>
      </c>
      <c r="V56" s="271">
        <f t="shared" ref="U56:AQ56" si="51">SUM(V54:V55)</f>
        <v>0</v>
      </c>
      <c r="W56" s="288">
        <f t="shared" si="51"/>
        <v>0</v>
      </c>
      <c r="X56" s="289">
        <f t="shared" si="51"/>
        <v>0</v>
      </c>
      <c r="Y56" s="287">
        <f t="shared" si="51"/>
        <v>0</v>
      </c>
      <c r="Z56" s="287">
        <f t="shared" si="51"/>
        <v>0</v>
      </c>
      <c r="AA56" s="287">
        <f t="shared" si="51"/>
        <v>0</v>
      </c>
      <c r="AB56" s="287">
        <f t="shared" si="51"/>
        <v>0</v>
      </c>
      <c r="AC56" s="287">
        <f t="shared" si="51"/>
        <v>0</v>
      </c>
      <c r="AD56" s="287">
        <f t="shared" si="51"/>
        <v>0</v>
      </c>
      <c r="AE56" s="287">
        <f t="shared" si="51"/>
        <v>0</v>
      </c>
      <c r="AF56" s="287">
        <f t="shared" si="51"/>
        <v>0</v>
      </c>
      <c r="AG56" s="287">
        <f t="shared" si="51"/>
        <v>0</v>
      </c>
      <c r="AH56" s="287">
        <f t="shared" si="51"/>
        <v>0</v>
      </c>
      <c r="AI56" s="287">
        <f t="shared" si="51"/>
        <v>0</v>
      </c>
      <c r="AJ56" s="287">
        <f t="shared" si="51"/>
        <v>0</v>
      </c>
      <c r="AK56" s="287">
        <f t="shared" si="51"/>
        <v>0</v>
      </c>
      <c r="AL56" s="287">
        <f t="shared" si="51"/>
        <v>0</v>
      </c>
      <c r="AM56" s="287">
        <f t="shared" si="51"/>
        <v>0</v>
      </c>
      <c r="AN56" s="287">
        <f t="shared" si="51"/>
        <v>0</v>
      </c>
      <c r="AO56" s="287">
        <f t="shared" si="51"/>
        <v>0</v>
      </c>
      <c r="AP56" s="287">
        <f t="shared" si="51"/>
        <v>0</v>
      </c>
      <c r="AQ56" s="287">
        <f t="shared" si="51"/>
        <v>0</v>
      </c>
      <c r="AR56" s="304"/>
      <c r="AS56" s="210"/>
    </row>
    <row r="57" ht="18.95" customHeight="true" spans="1:45">
      <c r="A57" s="263" t="s">
        <v>168</v>
      </c>
      <c r="B57" s="264"/>
      <c r="C57" s="264"/>
      <c r="D57" s="265"/>
      <c r="E57" s="265"/>
      <c r="F57" s="265"/>
      <c r="G57" s="27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>
        <v>48</v>
      </c>
      <c r="T57" s="278">
        <f>SUM(LARGE(D59:S59,{1,2,3,4,5,6,7}))</f>
        <v>60</v>
      </c>
      <c r="U57" s="265">
        <v>28</v>
      </c>
      <c r="V57" s="265">
        <v>1</v>
      </c>
      <c r="W57" s="282"/>
      <c r="X57" s="283"/>
      <c r="Y57" s="265"/>
      <c r="Z57" s="265"/>
      <c r="AA57" s="265"/>
      <c r="AB57" s="265"/>
      <c r="AC57" s="265"/>
      <c r="AD57" s="265"/>
      <c r="AE57" s="265"/>
      <c r="AF57" s="275"/>
      <c r="AG57" s="265"/>
      <c r="AH57" s="265"/>
      <c r="AI57" s="265"/>
      <c r="AJ57" s="265"/>
      <c r="AK57" s="265"/>
      <c r="AL57" s="275"/>
      <c r="AM57" s="265"/>
      <c r="AN57" s="265"/>
      <c r="AO57" s="265"/>
      <c r="AP57" s="275"/>
      <c r="AQ57" s="265"/>
      <c r="AR57" s="303">
        <f>SUM(X59:AQ59)</f>
        <v>0</v>
      </c>
      <c r="AS57" s="225">
        <f>SUM(AR57,U59:W59,T57,B57:C59)</f>
        <v>113</v>
      </c>
    </row>
    <row r="58" s="248" customFormat="true" ht="18.95" customHeight="true" spans="1:45">
      <c r="A58" s="266"/>
      <c r="B58" s="267"/>
      <c r="C58" s="267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>
        <v>12</v>
      </c>
      <c r="T58" s="279"/>
      <c r="U58" s="284">
        <v>12</v>
      </c>
      <c r="V58" s="268">
        <v>12</v>
      </c>
      <c r="W58" s="285"/>
      <c r="X58" s="286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303"/>
      <c r="AS58" s="227"/>
    </row>
    <row r="59" s="248" customFormat="true" ht="18.95" customHeight="true" spans="1:45">
      <c r="A59" s="269"/>
      <c r="B59" s="270"/>
      <c r="C59" s="270"/>
      <c r="D59" s="271">
        <f>SUM(D57:D58)</f>
        <v>0</v>
      </c>
      <c r="E59" s="271">
        <f>SUM(E57:E58)</f>
        <v>0</v>
      </c>
      <c r="F59" s="271">
        <f t="shared" ref="F59:K59" si="52">SUM(F57:F58)</f>
        <v>0</v>
      </c>
      <c r="G59" s="271">
        <f t="shared" si="52"/>
        <v>0</v>
      </c>
      <c r="H59" s="271">
        <f t="shared" si="52"/>
        <v>0</v>
      </c>
      <c r="I59" s="271">
        <f t="shared" si="52"/>
        <v>0</v>
      </c>
      <c r="J59" s="271">
        <f t="shared" si="52"/>
        <v>0</v>
      </c>
      <c r="K59" s="271">
        <f t="shared" si="52"/>
        <v>0</v>
      </c>
      <c r="L59" s="271">
        <f t="shared" ref="L59:S59" si="53">SUM(L57:L58)</f>
        <v>0</v>
      </c>
      <c r="M59" s="271">
        <f t="shared" si="53"/>
        <v>0</v>
      </c>
      <c r="N59" s="271">
        <f t="shared" si="53"/>
        <v>0</v>
      </c>
      <c r="O59" s="271">
        <f t="shared" si="53"/>
        <v>0</v>
      </c>
      <c r="P59" s="271">
        <f t="shared" si="53"/>
        <v>0</v>
      </c>
      <c r="Q59" s="271">
        <f t="shared" si="53"/>
        <v>0</v>
      </c>
      <c r="R59" s="271">
        <f t="shared" si="53"/>
        <v>0</v>
      </c>
      <c r="S59" s="271">
        <f t="shared" si="53"/>
        <v>60</v>
      </c>
      <c r="T59" s="280"/>
      <c r="U59" s="287">
        <f>SUM(U57:U58)</f>
        <v>40</v>
      </c>
      <c r="V59" s="271">
        <f t="shared" ref="U59:AQ59" si="54">SUM(V57:V58)</f>
        <v>13</v>
      </c>
      <c r="W59" s="288">
        <f t="shared" si="54"/>
        <v>0</v>
      </c>
      <c r="X59" s="289">
        <f t="shared" si="54"/>
        <v>0</v>
      </c>
      <c r="Y59" s="287">
        <f t="shared" si="54"/>
        <v>0</v>
      </c>
      <c r="Z59" s="287">
        <f t="shared" si="54"/>
        <v>0</v>
      </c>
      <c r="AA59" s="287">
        <f t="shared" si="54"/>
        <v>0</v>
      </c>
      <c r="AB59" s="287">
        <f t="shared" si="54"/>
        <v>0</v>
      </c>
      <c r="AC59" s="287">
        <f t="shared" si="54"/>
        <v>0</v>
      </c>
      <c r="AD59" s="287">
        <f t="shared" si="54"/>
        <v>0</v>
      </c>
      <c r="AE59" s="287">
        <f t="shared" si="54"/>
        <v>0</v>
      </c>
      <c r="AF59" s="287">
        <f t="shared" si="54"/>
        <v>0</v>
      </c>
      <c r="AG59" s="287">
        <f t="shared" si="54"/>
        <v>0</v>
      </c>
      <c r="AH59" s="287">
        <f t="shared" si="54"/>
        <v>0</v>
      </c>
      <c r="AI59" s="287">
        <f t="shared" si="54"/>
        <v>0</v>
      </c>
      <c r="AJ59" s="287">
        <f t="shared" si="54"/>
        <v>0</v>
      </c>
      <c r="AK59" s="287">
        <f t="shared" si="54"/>
        <v>0</v>
      </c>
      <c r="AL59" s="287">
        <f t="shared" si="54"/>
        <v>0</v>
      </c>
      <c r="AM59" s="287">
        <f t="shared" si="54"/>
        <v>0</v>
      </c>
      <c r="AN59" s="287">
        <f t="shared" si="54"/>
        <v>0</v>
      </c>
      <c r="AO59" s="287">
        <f t="shared" si="54"/>
        <v>0</v>
      </c>
      <c r="AP59" s="287">
        <f t="shared" si="54"/>
        <v>0</v>
      </c>
      <c r="AQ59" s="287">
        <f t="shared" si="54"/>
        <v>0</v>
      </c>
      <c r="AR59" s="304"/>
      <c r="AS59" s="210"/>
    </row>
    <row r="60" ht="18.95" customHeight="true" spans="1:45">
      <c r="A60" s="263" t="s">
        <v>115</v>
      </c>
      <c r="B60" s="264"/>
      <c r="C60" s="264"/>
      <c r="D60" s="265"/>
      <c r="E60" s="265"/>
      <c r="F60" s="265"/>
      <c r="G60" s="27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78">
        <f>SUM(LARGE(D62:S62,{1,2,3,4,5,6,7}))</f>
        <v>0</v>
      </c>
      <c r="U60" s="265">
        <v>43</v>
      </c>
      <c r="V60" s="265"/>
      <c r="W60" s="282"/>
      <c r="X60" s="283"/>
      <c r="Y60" s="265"/>
      <c r="Z60" s="265"/>
      <c r="AA60" s="265"/>
      <c r="AB60" s="265"/>
      <c r="AC60" s="265"/>
      <c r="AD60" s="265"/>
      <c r="AE60" s="265"/>
      <c r="AF60" s="275"/>
      <c r="AG60" s="265"/>
      <c r="AH60" s="265"/>
      <c r="AI60" s="265"/>
      <c r="AJ60" s="265"/>
      <c r="AK60" s="265"/>
      <c r="AL60" s="275"/>
      <c r="AM60" s="265"/>
      <c r="AN60" s="265"/>
      <c r="AO60" s="265"/>
      <c r="AP60" s="275">
        <v>56</v>
      </c>
      <c r="AQ60" s="265"/>
      <c r="AR60" s="303">
        <f>SUM(X62:AQ62)</f>
        <v>152</v>
      </c>
      <c r="AS60" s="225">
        <f>SUM(AR60,U62:W62,T60,B60:C62)</f>
        <v>207</v>
      </c>
    </row>
    <row r="61" s="248" customFormat="true" ht="18.95" customHeight="true" spans="1:45">
      <c r="A61" s="266"/>
      <c r="B61" s="267"/>
      <c r="C61" s="267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8"/>
      <c r="T61" s="279"/>
      <c r="U61" s="284">
        <v>12</v>
      </c>
      <c r="V61" s="268"/>
      <c r="W61" s="285"/>
      <c r="X61" s="286"/>
      <c r="Y61" s="284"/>
      <c r="Z61" s="284"/>
      <c r="AA61" s="284"/>
      <c r="AB61" s="284">
        <v>32</v>
      </c>
      <c r="AC61" s="284"/>
      <c r="AD61" s="284"/>
      <c r="AE61" s="284"/>
      <c r="AF61" s="284"/>
      <c r="AG61" s="284"/>
      <c r="AH61" s="284"/>
      <c r="AI61" s="284"/>
      <c r="AJ61" s="284"/>
      <c r="AK61" s="284"/>
      <c r="AL61" s="284"/>
      <c r="AM61" s="284"/>
      <c r="AN61" s="284"/>
      <c r="AO61" s="284"/>
      <c r="AP61" s="284">
        <v>64</v>
      </c>
      <c r="AQ61" s="284"/>
      <c r="AR61" s="303"/>
      <c r="AS61" s="227"/>
    </row>
    <row r="62" s="248" customFormat="true" ht="18.95" customHeight="true" spans="1:45">
      <c r="A62" s="269"/>
      <c r="B62" s="270"/>
      <c r="C62" s="270"/>
      <c r="D62" s="271">
        <f>SUM(D60:D61)</f>
        <v>0</v>
      </c>
      <c r="E62" s="271">
        <f>SUM(E60:E61)</f>
        <v>0</v>
      </c>
      <c r="F62" s="271">
        <f t="shared" ref="F62:K62" si="55">SUM(F60:F61)</f>
        <v>0</v>
      </c>
      <c r="G62" s="271">
        <f t="shared" si="55"/>
        <v>0</v>
      </c>
      <c r="H62" s="271">
        <f t="shared" si="55"/>
        <v>0</v>
      </c>
      <c r="I62" s="271">
        <f t="shared" si="55"/>
        <v>0</v>
      </c>
      <c r="J62" s="271">
        <f t="shared" si="55"/>
        <v>0</v>
      </c>
      <c r="K62" s="271">
        <f t="shared" si="55"/>
        <v>0</v>
      </c>
      <c r="L62" s="271">
        <f t="shared" ref="L62:S62" si="56">SUM(L60:L61)</f>
        <v>0</v>
      </c>
      <c r="M62" s="271">
        <f t="shared" si="56"/>
        <v>0</v>
      </c>
      <c r="N62" s="271">
        <f t="shared" si="56"/>
        <v>0</v>
      </c>
      <c r="O62" s="271">
        <f t="shared" si="56"/>
        <v>0</v>
      </c>
      <c r="P62" s="271">
        <f t="shared" si="56"/>
        <v>0</v>
      </c>
      <c r="Q62" s="271">
        <f t="shared" si="56"/>
        <v>0</v>
      </c>
      <c r="R62" s="271">
        <f t="shared" si="56"/>
        <v>0</v>
      </c>
      <c r="S62" s="271">
        <f t="shared" si="56"/>
        <v>0</v>
      </c>
      <c r="T62" s="280"/>
      <c r="U62" s="287">
        <f>SUM(U60:U61)</f>
        <v>55</v>
      </c>
      <c r="V62" s="271">
        <f t="shared" ref="U62:AQ62" si="57">SUM(V60:V61)</f>
        <v>0</v>
      </c>
      <c r="W62" s="288">
        <f t="shared" si="57"/>
        <v>0</v>
      </c>
      <c r="X62" s="289">
        <f t="shared" si="57"/>
        <v>0</v>
      </c>
      <c r="Y62" s="287">
        <f t="shared" si="57"/>
        <v>0</v>
      </c>
      <c r="Z62" s="287">
        <f t="shared" si="57"/>
        <v>0</v>
      </c>
      <c r="AA62" s="287">
        <f t="shared" si="57"/>
        <v>0</v>
      </c>
      <c r="AB62" s="287">
        <f t="shared" si="57"/>
        <v>32</v>
      </c>
      <c r="AC62" s="287">
        <f t="shared" si="57"/>
        <v>0</v>
      </c>
      <c r="AD62" s="287">
        <f t="shared" si="57"/>
        <v>0</v>
      </c>
      <c r="AE62" s="287">
        <f t="shared" si="57"/>
        <v>0</v>
      </c>
      <c r="AF62" s="287">
        <f t="shared" si="57"/>
        <v>0</v>
      </c>
      <c r="AG62" s="287">
        <f t="shared" si="57"/>
        <v>0</v>
      </c>
      <c r="AH62" s="287">
        <f t="shared" si="57"/>
        <v>0</v>
      </c>
      <c r="AI62" s="287">
        <f t="shared" si="57"/>
        <v>0</v>
      </c>
      <c r="AJ62" s="287">
        <f t="shared" si="57"/>
        <v>0</v>
      </c>
      <c r="AK62" s="287">
        <f t="shared" si="57"/>
        <v>0</v>
      </c>
      <c r="AL62" s="287">
        <f t="shared" si="57"/>
        <v>0</v>
      </c>
      <c r="AM62" s="287">
        <f t="shared" si="57"/>
        <v>0</v>
      </c>
      <c r="AN62" s="287">
        <f t="shared" si="57"/>
        <v>0</v>
      </c>
      <c r="AO62" s="287">
        <f t="shared" si="57"/>
        <v>0</v>
      </c>
      <c r="AP62" s="287">
        <f t="shared" si="57"/>
        <v>120</v>
      </c>
      <c r="AQ62" s="287">
        <f t="shared" si="57"/>
        <v>0</v>
      </c>
      <c r="AR62" s="304"/>
      <c r="AS62" s="210"/>
    </row>
    <row r="63" ht="18.95" customHeight="true" spans="1:45">
      <c r="A63" s="263" t="s">
        <v>169</v>
      </c>
      <c r="B63" s="264"/>
      <c r="C63" s="264"/>
      <c r="D63" s="265"/>
      <c r="E63" s="265"/>
      <c r="F63" s="265"/>
      <c r="G63" s="27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78">
        <f>SUM(LARGE(D65:S65,{1,2,3,4,5,6,7}))</f>
        <v>12</v>
      </c>
      <c r="U63" s="265">
        <v>10</v>
      </c>
      <c r="V63" s="265">
        <v>4</v>
      </c>
      <c r="W63" s="282"/>
      <c r="X63" s="283"/>
      <c r="Y63" s="265"/>
      <c r="Z63" s="265"/>
      <c r="AA63" s="265"/>
      <c r="AB63" s="265"/>
      <c r="AC63" s="265"/>
      <c r="AD63" s="265"/>
      <c r="AE63" s="265"/>
      <c r="AF63" s="275"/>
      <c r="AG63" s="265"/>
      <c r="AH63" s="265"/>
      <c r="AI63" s="265"/>
      <c r="AJ63" s="265"/>
      <c r="AK63" s="265"/>
      <c r="AL63" s="275"/>
      <c r="AM63" s="265"/>
      <c r="AN63" s="265"/>
      <c r="AO63" s="265"/>
      <c r="AP63" s="275"/>
      <c r="AQ63" s="265"/>
      <c r="AR63" s="303">
        <f>SUM(X65:AQ65)</f>
        <v>0</v>
      </c>
      <c r="AS63" s="225">
        <f>SUM(AR63,U65:W65,T63,B63:C65)</f>
        <v>44</v>
      </c>
    </row>
    <row r="64" s="248" customFormat="true" ht="16.5" customHeight="true" spans="1:45">
      <c r="A64" s="266"/>
      <c r="B64" s="267"/>
      <c r="C64" s="267"/>
      <c r="D64" s="272"/>
      <c r="E64" s="272"/>
      <c r="F64" s="272">
        <v>12</v>
      </c>
      <c r="G64" s="268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9"/>
      <c r="U64" s="284">
        <v>12</v>
      </c>
      <c r="V64" s="268">
        <v>6</v>
      </c>
      <c r="W64" s="285"/>
      <c r="X64" s="290"/>
      <c r="Y64" s="295"/>
      <c r="Z64" s="295"/>
      <c r="AA64" s="295"/>
      <c r="AB64" s="295"/>
      <c r="AC64" s="295"/>
      <c r="AD64" s="295"/>
      <c r="AE64" s="295"/>
      <c r="AF64" s="284"/>
      <c r="AG64" s="295"/>
      <c r="AH64" s="295"/>
      <c r="AI64" s="295"/>
      <c r="AJ64" s="295"/>
      <c r="AK64" s="295"/>
      <c r="AL64" s="284"/>
      <c r="AM64" s="295"/>
      <c r="AN64" s="295"/>
      <c r="AO64" s="295"/>
      <c r="AP64" s="284"/>
      <c r="AQ64" s="295"/>
      <c r="AR64" s="303"/>
      <c r="AS64" s="227"/>
    </row>
    <row r="65" s="248" customFormat="true" ht="16.5" customHeight="true" spans="1:45">
      <c r="A65" s="269"/>
      <c r="B65" s="270"/>
      <c r="C65" s="270"/>
      <c r="D65" s="271">
        <f>SUM(D63:D64)</f>
        <v>0</v>
      </c>
      <c r="E65" s="271">
        <f>SUM(E63:E64)</f>
        <v>0</v>
      </c>
      <c r="F65" s="271">
        <f t="shared" ref="F65:K65" si="58">SUM(F63:F64)</f>
        <v>12</v>
      </c>
      <c r="G65" s="271">
        <f t="shared" si="58"/>
        <v>0</v>
      </c>
      <c r="H65" s="271">
        <f t="shared" si="58"/>
        <v>0</v>
      </c>
      <c r="I65" s="271">
        <f t="shared" si="58"/>
        <v>0</v>
      </c>
      <c r="J65" s="271">
        <f t="shared" si="58"/>
        <v>0</v>
      </c>
      <c r="K65" s="271">
        <f t="shared" si="58"/>
        <v>0</v>
      </c>
      <c r="L65" s="271">
        <f t="shared" ref="L65:S65" si="59">SUM(L63:L64)</f>
        <v>0</v>
      </c>
      <c r="M65" s="271">
        <f t="shared" si="59"/>
        <v>0</v>
      </c>
      <c r="N65" s="271">
        <f t="shared" si="59"/>
        <v>0</v>
      </c>
      <c r="O65" s="271">
        <f t="shared" si="59"/>
        <v>0</v>
      </c>
      <c r="P65" s="271">
        <f t="shared" si="59"/>
        <v>0</v>
      </c>
      <c r="Q65" s="271">
        <f t="shared" si="59"/>
        <v>0</v>
      </c>
      <c r="R65" s="271">
        <f t="shared" si="59"/>
        <v>0</v>
      </c>
      <c r="S65" s="271">
        <f t="shared" si="59"/>
        <v>0</v>
      </c>
      <c r="T65" s="280"/>
      <c r="U65" s="287">
        <f>SUM(U63:U64)</f>
        <v>22</v>
      </c>
      <c r="V65" s="271">
        <f t="shared" ref="U65:AQ65" si="60">SUM(V63:V64)</f>
        <v>10</v>
      </c>
      <c r="W65" s="288">
        <f t="shared" si="60"/>
        <v>0</v>
      </c>
      <c r="X65" s="289">
        <f t="shared" si="60"/>
        <v>0</v>
      </c>
      <c r="Y65" s="287">
        <f t="shared" si="60"/>
        <v>0</v>
      </c>
      <c r="Z65" s="287">
        <f t="shared" si="60"/>
        <v>0</v>
      </c>
      <c r="AA65" s="287">
        <f t="shared" si="60"/>
        <v>0</v>
      </c>
      <c r="AB65" s="287">
        <f t="shared" si="60"/>
        <v>0</v>
      </c>
      <c r="AC65" s="287">
        <f t="shared" si="60"/>
        <v>0</v>
      </c>
      <c r="AD65" s="287">
        <f t="shared" si="60"/>
        <v>0</v>
      </c>
      <c r="AE65" s="287">
        <f t="shared" si="60"/>
        <v>0</v>
      </c>
      <c r="AF65" s="287">
        <f t="shared" si="60"/>
        <v>0</v>
      </c>
      <c r="AG65" s="287">
        <f t="shared" si="60"/>
        <v>0</v>
      </c>
      <c r="AH65" s="287">
        <f t="shared" si="60"/>
        <v>0</v>
      </c>
      <c r="AI65" s="287">
        <f t="shared" si="60"/>
        <v>0</v>
      </c>
      <c r="AJ65" s="287">
        <f t="shared" si="60"/>
        <v>0</v>
      </c>
      <c r="AK65" s="287">
        <f t="shared" si="60"/>
        <v>0</v>
      </c>
      <c r="AL65" s="287">
        <f t="shared" si="60"/>
        <v>0</v>
      </c>
      <c r="AM65" s="287">
        <f t="shared" si="60"/>
        <v>0</v>
      </c>
      <c r="AN65" s="287">
        <f t="shared" si="60"/>
        <v>0</v>
      </c>
      <c r="AO65" s="287">
        <f t="shared" si="60"/>
        <v>0</v>
      </c>
      <c r="AP65" s="287">
        <f t="shared" si="60"/>
        <v>0</v>
      </c>
      <c r="AQ65" s="287">
        <f t="shared" si="60"/>
        <v>0</v>
      </c>
      <c r="AR65" s="304"/>
      <c r="AS65" s="210"/>
    </row>
    <row r="66" ht="18.95" customHeight="true" spans="1:45">
      <c r="A66" s="263" t="s">
        <v>170</v>
      </c>
      <c r="B66" s="264"/>
      <c r="C66" s="264"/>
      <c r="D66" s="265"/>
      <c r="E66" s="265"/>
      <c r="F66" s="265"/>
      <c r="G66" s="27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78">
        <f>SUM(LARGE(D68:S68,{1,2,3,4,5,6,7}))</f>
        <v>0</v>
      </c>
      <c r="U66" s="265"/>
      <c r="V66" s="265"/>
      <c r="W66" s="282"/>
      <c r="X66" s="283"/>
      <c r="Y66" s="265"/>
      <c r="Z66" s="265"/>
      <c r="AA66" s="265"/>
      <c r="AB66" s="265"/>
      <c r="AC66" s="265"/>
      <c r="AD66" s="265"/>
      <c r="AE66" s="265"/>
      <c r="AF66" s="275"/>
      <c r="AG66" s="265"/>
      <c r="AH66" s="265"/>
      <c r="AI66" s="265"/>
      <c r="AJ66" s="265"/>
      <c r="AK66" s="265"/>
      <c r="AL66" s="275"/>
      <c r="AM66" s="265"/>
      <c r="AN66" s="265"/>
      <c r="AO66" s="265"/>
      <c r="AP66" s="275"/>
      <c r="AQ66" s="265"/>
      <c r="AR66" s="303">
        <f>SUM(X68:AQ68)</f>
        <v>0</v>
      </c>
      <c r="AS66" s="225">
        <f>SUM(AR66,U68:W68,T66,B66:C68)</f>
        <v>0</v>
      </c>
    </row>
    <row r="67" s="248" customFormat="true" ht="18.95" customHeight="true" spans="1:45">
      <c r="A67" s="266"/>
      <c r="B67" s="267"/>
      <c r="C67" s="267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79"/>
      <c r="U67" s="284"/>
      <c r="V67" s="268"/>
      <c r="W67" s="285"/>
      <c r="X67" s="286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4"/>
      <c r="AJ67" s="284"/>
      <c r="AK67" s="284"/>
      <c r="AL67" s="284"/>
      <c r="AM67" s="284"/>
      <c r="AN67" s="284"/>
      <c r="AO67" s="284"/>
      <c r="AP67" s="284"/>
      <c r="AQ67" s="284"/>
      <c r="AR67" s="303"/>
      <c r="AS67" s="227"/>
    </row>
    <row r="68" s="248" customFormat="true" ht="18.95" customHeight="true" spans="1:45">
      <c r="A68" s="269"/>
      <c r="B68" s="270"/>
      <c r="C68" s="270"/>
      <c r="D68" s="271">
        <f>SUM(D66:D67)</f>
        <v>0</v>
      </c>
      <c r="E68" s="271">
        <f>SUM(E66:E67)</f>
        <v>0</v>
      </c>
      <c r="F68" s="271">
        <f t="shared" ref="F68:K68" si="61">SUM(F66:F67)</f>
        <v>0</v>
      </c>
      <c r="G68" s="271">
        <f t="shared" ref="G68" si="62">SUM(G66:G67)</f>
        <v>0</v>
      </c>
      <c r="H68" s="271">
        <f t="shared" si="61"/>
        <v>0</v>
      </c>
      <c r="I68" s="271">
        <f t="shared" si="61"/>
        <v>0</v>
      </c>
      <c r="J68" s="271">
        <f t="shared" si="61"/>
        <v>0</v>
      </c>
      <c r="K68" s="271">
        <f t="shared" si="61"/>
        <v>0</v>
      </c>
      <c r="L68" s="271">
        <f t="shared" ref="L68:S68" si="63">SUM(L66:L67)</f>
        <v>0</v>
      </c>
      <c r="M68" s="271">
        <f t="shared" si="63"/>
        <v>0</v>
      </c>
      <c r="N68" s="271">
        <f t="shared" si="63"/>
        <v>0</v>
      </c>
      <c r="O68" s="271">
        <f t="shared" si="63"/>
        <v>0</v>
      </c>
      <c r="P68" s="271">
        <f t="shared" si="63"/>
        <v>0</v>
      </c>
      <c r="Q68" s="271">
        <f t="shared" si="63"/>
        <v>0</v>
      </c>
      <c r="R68" s="271">
        <f t="shared" si="63"/>
        <v>0</v>
      </c>
      <c r="S68" s="271">
        <f t="shared" si="63"/>
        <v>0</v>
      </c>
      <c r="T68" s="280"/>
      <c r="U68" s="287">
        <f>SUM(U66:U67)</f>
        <v>0</v>
      </c>
      <c r="V68" s="271">
        <f t="shared" ref="U68:AQ68" si="64">SUM(V66:V67)</f>
        <v>0</v>
      </c>
      <c r="W68" s="288">
        <f t="shared" si="64"/>
        <v>0</v>
      </c>
      <c r="X68" s="289">
        <f t="shared" si="64"/>
        <v>0</v>
      </c>
      <c r="Y68" s="287">
        <f t="shared" si="64"/>
        <v>0</v>
      </c>
      <c r="Z68" s="287">
        <f t="shared" si="64"/>
        <v>0</v>
      </c>
      <c r="AA68" s="287">
        <f t="shared" si="64"/>
        <v>0</v>
      </c>
      <c r="AB68" s="287">
        <f t="shared" si="64"/>
        <v>0</v>
      </c>
      <c r="AC68" s="287">
        <f t="shared" si="64"/>
        <v>0</v>
      </c>
      <c r="AD68" s="287">
        <f t="shared" si="64"/>
        <v>0</v>
      </c>
      <c r="AE68" s="287">
        <f t="shared" si="64"/>
        <v>0</v>
      </c>
      <c r="AF68" s="287">
        <f t="shared" si="64"/>
        <v>0</v>
      </c>
      <c r="AG68" s="287">
        <f t="shared" si="64"/>
        <v>0</v>
      </c>
      <c r="AH68" s="287">
        <f t="shared" si="64"/>
        <v>0</v>
      </c>
      <c r="AI68" s="287">
        <f t="shared" si="64"/>
        <v>0</v>
      </c>
      <c r="AJ68" s="287">
        <f t="shared" si="64"/>
        <v>0</v>
      </c>
      <c r="AK68" s="287">
        <f t="shared" si="64"/>
        <v>0</v>
      </c>
      <c r="AL68" s="287">
        <f t="shared" si="64"/>
        <v>0</v>
      </c>
      <c r="AM68" s="287">
        <f t="shared" si="64"/>
        <v>0</v>
      </c>
      <c r="AN68" s="287">
        <f t="shared" si="64"/>
        <v>0</v>
      </c>
      <c r="AO68" s="287">
        <f t="shared" si="64"/>
        <v>0</v>
      </c>
      <c r="AP68" s="287">
        <f t="shared" si="64"/>
        <v>0</v>
      </c>
      <c r="AQ68" s="287">
        <f t="shared" si="64"/>
        <v>0</v>
      </c>
      <c r="AR68" s="304"/>
      <c r="AS68" s="210"/>
    </row>
    <row r="69" ht="18.95" customHeight="true" spans="1:45">
      <c r="A69" s="263" t="s">
        <v>171</v>
      </c>
      <c r="B69" s="264"/>
      <c r="C69" s="264"/>
      <c r="D69" s="265"/>
      <c r="E69" s="265"/>
      <c r="F69" s="265"/>
      <c r="G69" s="27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>
        <v>51</v>
      </c>
      <c r="S69" s="265"/>
      <c r="T69" s="278">
        <f>SUM(LARGE(D71:S71,{1,2,3,4,5,6,7}))</f>
        <v>63</v>
      </c>
      <c r="U69" s="265">
        <v>35</v>
      </c>
      <c r="V69" s="265">
        <v>84</v>
      </c>
      <c r="W69" s="282">
        <v>6</v>
      </c>
      <c r="X69" s="283"/>
      <c r="Y69" s="265"/>
      <c r="Z69" s="265"/>
      <c r="AA69" s="265"/>
      <c r="AB69" s="265"/>
      <c r="AC69" s="265"/>
      <c r="AD69" s="265"/>
      <c r="AE69" s="265"/>
      <c r="AF69" s="275"/>
      <c r="AG69" s="265"/>
      <c r="AH69" s="265"/>
      <c r="AI69" s="265"/>
      <c r="AJ69" s="265"/>
      <c r="AK69" s="265"/>
      <c r="AL69" s="275"/>
      <c r="AM69" s="265">
        <v>15</v>
      </c>
      <c r="AN69" s="265"/>
      <c r="AO69" s="265"/>
      <c r="AP69" s="275"/>
      <c r="AQ69" s="265">
        <v>96</v>
      </c>
      <c r="AR69" s="303">
        <f>SUM(X71:AQ71)</f>
        <v>291</v>
      </c>
      <c r="AS69" s="225">
        <f>SUM(AR69,U71:W71,T69,B69:C71)</f>
        <v>515</v>
      </c>
    </row>
    <row r="70" s="248" customFormat="true" ht="18.95" customHeight="true" spans="1:45">
      <c r="A70" s="266"/>
      <c r="B70" s="267"/>
      <c r="C70" s="267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>
        <v>12</v>
      </c>
      <c r="S70" s="268"/>
      <c r="T70" s="279"/>
      <c r="U70" s="284">
        <v>12</v>
      </c>
      <c r="V70" s="268">
        <v>12</v>
      </c>
      <c r="W70" s="285">
        <v>12</v>
      </c>
      <c r="X70" s="286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>
        <v>20</v>
      </c>
      <c r="AN70" s="284"/>
      <c r="AO70" s="284"/>
      <c r="AP70" s="284"/>
      <c r="AQ70" s="284">
        <v>160</v>
      </c>
      <c r="AR70" s="303"/>
      <c r="AS70" s="227"/>
    </row>
    <row r="71" s="248" customFormat="true" ht="18.95" customHeight="true" spans="1:45">
      <c r="A71" s="269"/>
      <c r="B71" s="270"/>
      <c r="C71" s="270"/>
      <c r="D71" s="271">
        <f>SUM(D69:D70)</f>
        <v>0</v>
      </c>
      <c r="E71" s="271">
        <f>SUM(E69:E70)</f>
        <v>0</v>
      </c>
      <c r="F71" s="271">
        <f t="shared" ref="F71:K71" si="65">SUM(F69:F70)</f>
        <v>0</v>
      </c>
      <c r="G71" s="271">
        <f t="shared" si="65"/>
        <v>0</v>
      </c>
      <c r="H71" s="271">
        <f t="shared" si="65"/>
        <v>0</v>
      </c>
      <c r="I71" s="271">
        <f t="shared" si="65"/>
        <v>0</v>
      </c>
      <c r="J71" s="271">
        <f t="shared" si="65"/>
        <v>0</v>
      </c>
      <c r="K71" s="271">
        <f t="shared" si="65"/>
        <v>0</v>
      </c>
      <c r="L71" s="271">
        <f t="shared" ref="L71:S71" si="66">SUM(L69:L70)</f>
        <v>0</v>
      </c>
      <c r="M71" s="271">
        <f t="shared" si="66"/>
        <v>0</v>
      </c>
      <c r="N71" s="271">
        <f t="shared" si="66"/>
        <v>0</v>
      </c>
      <c r="O71" s="271">
        <f t="shared" si="66"/>
        <v>0</v>
      </c>
      <c r="P71" s="271">
        <f t="shared" si="66"/>
        <v>0</v>
      </c>
      <c r="Q71" s="271">
        <f t="shared" si="66"/>
        <v>0</v>
      </c>
      <c r="R71" s="271">
        <f t="shared" si="66"/>
        <v>63</v>
      </c>
      <c r="S71" s="271">
        <f t="shared" si="66"/>
        <v>0</v>
      </c>
      <c r="T71" s="280"/>
      <c r="U71" s="287">
        <f>SUM(U69:U70)</f>
        <v>47</v>
      </c>
      <c r="V71" s="271">
        <f t="shared" ref="U71:AQ71" si="67">SUM(V69:V70)</f>
        <v>96</v>
      </c>
      <c r="W71" s="288">
        <f t="shared" si="67"/>
        <v>18</v>
      </c>
      <c r="X71" s="289">
        <f t="shared" si="67"/>
        <v>0</v>
      </c>
      <c r="Y71" s="287">
        <f t="shared" si="67"/>
        <v>0</v>
      </c>
      <c r="Z71" s="287">
        <f t="shared" si="67"/>
        <v>0</v>
      </c>
      <c r="AA71" s="287">
        <f t="shared" si="67"/>
        <v>0</v>
      </c>
      <c r="AB71" s="287">
        <f t="shared" si="67"/>
        <v>0</v>
      </c>
      <c r="AC71" s="287">
        <f t="shared" si="67"/>
        <v>0</v>
      </c>
      <c r="AD71" s="287">
        <f t="shared" si="67"/>
        <v>0</v>
      </c>
      <c r="AE71" s="287">
        <f t="shared" si="67"/>
        <v>0</v>
      </c>
      <c r="AF71" s="287">
        <f t="shared" si="67"/>
        <v>0</v>
      </c>
      <c r="AG71" s="287">
        <f t="shared" si="67"/>
        <v>0</v>
      </c>
      <c r="AH71" s="287">
        <f t="shared" si="67"/>
        <v>0</v>
      </c>
      <c r="AI71" s="287">
        <f t="shared" si="67"/>
        <v>0</v>
      </c>
      <c r="AJ71" s="287">
        <f t="shared" si="67"/>
        <v>0</v>
      </c>
      <c r="AK71" s="287">
        <f t="shared" si="67"/>
        <v>0</v>
      </c>
      <c r="AL71" s="287">
        <f t="shared" si="67"/>
        <v>0</v>
      </c>
      <c r="AM71" s="287">
        <f t="shared" si="67"/>
        <v>35</v>
      </c>
      <c r="AN71" s="287">
        <f t="shared" si="67"/>
        <v>0</v>
      </c>
      <c r="AO71" s="287">
        <f t="shared" si="67"/>
        <v>0</v>
      </c>
      <c r="AP71" s="287">
        <f t="shared" si="67"/>
        <v>0</v>
      </c>
      <c r="AQ71" s="287">
        <f t="shared" si="67"/>
        <v>256</v>
      </c>
      <c r="AR71" s="304"/>
      <c r="AS71" s="210"/>
    </row>
    <row r="72" ht="18.95" customHeight="true" spans="1:45">
      <c r="A72" s="263" t="s">
        <v>172</v>
      </c>
      <c r="B72" s="264"/>
      <c r="C72" s="264"/>
      <c r="D72" s="265">
        <v>6</v>
      </c>
      <c r="E72" s="265"/>
      <c r="F72" s="265"/>
      <c r="G72" s="27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78">
        <f>SUM(LARGE(D74:S74,{1,2,3,4,5,6,7}))</f>
        <v>18</v>
      </c>
      <c r="U72" s="265"/>
      <c r="V72" s="265">
        <v>23</v>
      </c>
      <c r="W72" s="282"/>
      <c r="X72" s="283"/>
      <c r="Y72" s="265"/>
      <c r="Z72" s="265"/>
      <c r="AA72" s="265"/>
      <c r="AB72" s="265"/>
      <c r="AC72" s="265"/>
      <c r="AD72" s="265"/>
      <c r="AE72" s="265"/>
      <c r="AF72" s="275"/>
      <c r="AG72" s="265"/>
      <c r="AH72" s="265"/>
      <c r="AI72" s="265"/>
      <c r="AJ72" s="265"/>
      <c r="AK72" s="265"/>
      <c r="AL72" s="275"/>
      <c r="AM72" s="265"/>
      <c r="AN72" s="265"/>
      <c r="AO72" s="265"/>
      <c r="AP72" s="275"/>
      <c r="AQ72" s="265"/>
      <c r="AR72" s="303">
        <f>SUM(X74:AQ74)</f>
        <v>0</v>
      </c>
      <c r="AS72" s="225">
        <f>SUM(AR72,U74:W74,T72,B72:C74)</f>
        <v>53</v>
      </c>
    </row>
    <row r="73" s="248" customFormat="true" ht="18.95" customHeight="true" spans="1:45">
      <c r="A73" s="266"/>
      <c r="B73" s="267"/>
      <c r="C73" s="267"/>
      <c r="D73" s="268">
        <v>12</v>
      </c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79"/>
      <c r="U73" s="284"/>
      <c r="V73" s="268">
        <v>12</v>
      </c>
      <c r="W73" s="285"/>
      <c r="X73" s="286"/>
      <c r="Y73" s="284"/>
      <c r="Z73" s="284"/>
      <c r="AA73" s="284"/>
      <c r="AB73" s="284"/>
      <c r="AC73" s="284"/>
      <c r="AD73" s="284"/>
      <c r="AE73" s="284"/>
      <c r="AF73" s="284"/>
      <c r="AG73" s="284"/>
      <c r="AH73" s="284"/>
      <c r="AI73" s="284"/>
      <c r="AJ73" s="284"/>
      <c r="AK73" s="284"/>
      <c r="AL73" s="284"/>
      <c r="AM73" s="284"/>
      <c r="AN73" s="284"/>
      <c r="AO73" s="284"/>
      <c r="AP73" s="284"/>
      <c r="AQ73" s="284"/>
      <c r="AR73" s="303"/>
      <c r="AS73" s="227"/>
    </row>
    <row r="74" s="248" customFormat="true" ht="18.95" customHeight="true" spans="1:45">
      <c r="A74" s="269"/>
      <c r="B74" s="270"/>
      <c r="C74" s="270"/>
      <c r="D74" s="271">
        <f>SUM(D72:D73)</f>
        <v>18</v>
      </c>
      <c r="E74" s="271">
        <f>SUM(E72:E73)</f>
        <v>0</v>
      </c>
      <c r="F74" s="271">
        <f t="shared" ref="F74:K74" si="68">SUM(F72:F73)</f>
        <v>0</v>
      </c>
      <c r="G74" s="271">
        <f t="shared" si="68"/>
        <v>0</v>
      </c>
      <c r="H74" s="271">
        <f t="shared" si="68"/>
        <v>0</v>
      </c>
      <c r="I74" s="271">
        <f t="shared" si="68"/>
        <v>0</v>
      </c>
      <c r="J74" s="271">
        <f t="shared" si="68"/>
        <v>0</v>
      </c>
      <c r="K74" s="271">
        <f t="shared" si="68"/>
        <v>0</v>
      </c>
      <c r="L74" s="271">
        <f t="shared" ref="L74:S74" si="69">SUM(L72:L73)</f>
        <v>0</v>
      </c>
      <c r="M74" s="271">
        <f t="shared" si="69"/>
        <v>0</v>
      </c>
      <c r="N74" s="271">
        <f t="shared" si="69"/>
        <v>0</v>
      </c>
      <c r="O74" s="271">
        <f t="shared" si="69"/>
        <v>0</v>
      </c>
      <c r="P74" s="271">
        <f t="shared" si="69"/>
        <v>0</v>
      </c>
      <c r="Q74" s="271">
        <f t="shared" si="69"/>
        <v>0</v>
      </c>
      <c r="R74" s="271">
        <f t="shared" si="69"/>
        <v>0</v>
      </c>
      <c r="S74" s="271">
        <f t="shared" si="69"/>
        <v>0</v>
      </c>
      <c r="T74" s="280"/>
      <c r="U74" s="287">
        <f>SUM(U72:U73)</f>
        <v>0</v>
      </c>
      <c r="V74" s="271">
        <f t="shared" ref="U74:AQ74" si="70">SUM(V72:V73)</f>
        <v>35</v>
      </c>
      <c r="W74" s="288">
        <f t="shared" si="70"/>
        <v>0</v>
      </c>
      <c r="X74" s="289">
        <f t="shared" si="70"/>
        <v>0</v>
      </c>
      <c r="Y74" s="287">
        <f t="shared" si="70"/>
        <v>0</v>
      </c>
      <c r="Z74" s="287">
        <f t="shared" si="70"/>
        <v>0</v>
      </c>
      <c r="AA74" s="287">
        <f t="shared" si="70"/>
        <v>0</v>
      </c>
      <c r="AB74" s="287">
        <f t="shared" si="70"/>
        <v>0</v>
      </c>
      <c r="AC74" s="287">
        <f t="shared" si="70"/>
        <v>0</v>
      </c>
      <c r="AD74" s="287">
        <f t="shared" si="70"/>
        <v>0</v>
      </c>
      <c r="AE74" s="287">
        <f t="shared" si="70"/>
        <v>0</v>
      </c>
      <c r="AF74" s="287">
        <f t="shared" si="70"/>
        <v>0</v>
      </c>
      <c r="AG74" s="287">
        <f t="shared" si="70"/>
        <v>0</v>
      </c>
      <c r="AH74" s="287">
        <f t="shared" si="70"/>
        <v>0</v>
      </c>
      <c r="AI74" s="287">
        <f t="shared" si="70"/>
        <v>0</v>
      </c>
      <c r="AJ74" s="287">
        <f t="shared" si="70"/>
        <v>0</v>
      </c>
      <c r="AK74" s="287">
        <f t="shared" si="70"/>
        <v>0</v>
      </c>
      <c r="AL74" s="287">
        <f t="shared" si="70"/>
        <v>0</v>
      </c>
      <c r="AM74" s="287">
        <f t="shared" si="70"/>
        <v>0</v>
      </c>
      <c r="AN74" s="287">
        <f t="shared" si="70"/>
        <v>0</v>
      </c>
      <c r="AO74" s="287">
        <f t="shared" si="70"/>
        <v>0</v>
      </c>
      <c r="AP74" s="287">
        <f t="shared" si="70"/>
        <v>0</v>
      </c>
      <c r="AQ74" s="287">
        <f t="shared" si="70"/>
        <v>0</v>
      </c>
      <c r="AR74" s="304"/>
      <c r="AS74" s="210"/>
    </row>
    <row r="75" ht="18.95" customHeight="true" spans="1:45">
      <c r="A75" s="263" t="s">
        <v>117</v>
      </c>
      <c r="B75" s="264"/>
      <c r="C75" s="264"/>
      <c r="D75" s="265"/>
      <c r="E75" s="265"/>
      <c r="F75" s="265"/>
      <c r="G75" s="27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78">
        <f>SUM(LARGE(D77:S77,{1,2,3,4,5,6,7}))</f>
        <v>0</v>
      </c>
      <c r="U75" s="265"/>
      <c r="V75" s="265"/>
      <c r="W75" s="282"/>
      <c r="X75" s="283"/>
      <c r="Y75" s="265"/>
      <c r="Z75" s="265"/>
      <c r="AA75" s="265"/>
      <c r="AB75" s="265"/>
      <c r="AC75" s="265"/>
      <c r="AD75" s="265"/>
      <c r="AE75" s="265"/>
      <c r="AF75" s="275"/>
      <c r="AG75" s="265"/>
      <c r="AH75" s="265"/>
      <c r="AI75" s="265"/>
      <c r="AJ75" s="265"/>
      <c r="AK75" s="265"/>
      <c r="AL75" s="275"/>
      <c r="AM75" s="265"/>
      <c r="AN75" s="265"/>
      <c r="AO75" s="265"/>
      <c r="AP75" s="275"/>
      <c r="AQ75" s="265"/>
      <c r="AR75" s="303">
        <f>SUM(X77:AQ77)</f>
        <v>0</v>
      </c>
      <c r="AS75" s="225">
        <f>SUM(AR75,U77:W77,T75,B75:C77)</f>
        <v>0</v>
      </c>
    </row>
    <row r="76" s="248" customFormat="true" ht="18.95" customHeight="true" spans="1:45">
      <c r="A76" s="266"/>
      <c r="B76" s="267"/>
      <c r="C76" s="267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79"/>
      <c r="U76" s="284"/>
      <c r="V76" s="268"/>
      <c r="W76" s="285"/>
      <c r="X76" s="286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  <c r="AJ76" s="284"/>
      <c r="AK76" s="284"/>
      <c r="AL76" s="284"/>
      <c r="AM76" s="284"/>
      <c r="AN76" s="284"/>
      <c r="AO76" s="284"/>
      <c r="AP76" s="284"/>
      <c r="AQ76" s="284"/>
      <c r="AR76" s="303"/>
      <c r="AS76" s="227"/>
    </row>
    <row r="77" s="248" customFormat="true" ht="18.95" customHeight="true" spans="1:45">
      <c r="A77" s="269"/>
      <c r="B77" s="270"/>
      <c r="C77" s="270"/>
      <c r="D77" s="271">
        <f>SUM(D75:D76)</f>
        <v>0</v>
      </c>
      <c r="E77" s="271">
        <f>SUM(E75:E76)</f>
        <v>0</v>
      </c>
      <c r="F77" s="271">
        <f t="shared" ref="F77:K77" si="71">SUM(F75:F76)</f>
        <v>0</v>
      </c>
      <c r="G77" s="271">
        <f t="shared" si="71"/>
        <v>0</v>
      </c>
      <c r="H77" s="271">
        <f t="shared" si="71"/>
        <v>0</v>
      </c>
      <c r="I77" s="271">
        <f t="shared" si="71"/>
        <v>0</v>
      </c>
      <c r="J77" s="271">
        <f t="shared" si="71"/>
        <v>0</v>
      </c>
      <c r="K77" s="271">
        <f t="shared" si="71"/>
        <v>0</v>
      </c>
      <c r="L77" s="271">
        <f t="shared" ref="L77:S77" si="72">SUM(L75:L76)</f>
        <v>0</v>
      </c>
      <c r="M77" s="271">
        <f t="shared" si="72"/>
        <v>0</v>
      </c>
      <c r="N77" s="271">
        <f t="shared" si="72"/>
        <v>0</v>
      </c>
      <c r="O77" s="271">
        <f t="shared" si="72"/>
        <v>0</v>
      </c>
      <c r="P77" s="271">
        <f t="shared" si="72"/>
        <v>0</v>
      </c>
      <c r="Q77" s="271">
        <f t="shared" si="72"/>
        <v>0</v>
      </c>
      <c r="R77" s="271">
        <f t="shared" si="72"/>
        <v>0</v>
      </c>
      <c r="S77" s="271">
        <f t="shared" si="72"/>
        <v>0</v>
      </c>
      <c r="T77" s="280"/>
      <c r="U77" s="287">
        <f>SUM(U75:U76)</f>
        <v>0</v>
      </c>
      <c r="V77" s="271">
        <f t="shared" ref="U77:AQ77" si="73">SUM(V75:V76)</f>
        <v>0</v>
      </c>
      <c r="W77" s="288">
        <f t="shared" si="73"/>
        <v>0</v>
      </c>
      <c r="X77" s="289">
        <f t="shared" si="73"/>
        <v>0</v>
      </c>
      <c r="Y77" s="287">
        <f t="shared" si="73"/>
        <v>0</v>
      </c>
      <c r="Z77" s="287">
        <f t="shared" si="73"/>
        <v>0</v>
      </c>
      <c r="AA77" s="287">
        <f t="shared" si="73"/>
        <v>0</v>
      </c>
      <c r="AB77" s="287">
        <f t="shared" si="73"/>
        <v>0</v>
      </c>
      <c r="AC77" s="287">
        <f t="shared" si="73"/>
        <v>0</v>
      </c>
      <c r="AD77" s="287">
        <f t="shared" si="73"/>
        <v>0</v>
      </c>
      <c r="AE77" s="287">
        <f t="shared" si="73"/>
        <v>0</v>
      </c>
      <c r="AF77" s="287">
        <f t="shared" si="73"/>
        <v>0</v>
      </c>
      <c r="AG77" s="287">
        <f t="shared" si="73"/>
        <v>0</v>
      </c>
      <c r="AH77" s="287">
        <f t="shared" si="73"/>
        <v>0</v>
      </c>
      <c r="AI77" s="287">
        <f t="shared" si="73"/>
        <v>0</v>
      </c>
      <c r="AJ77" s="287">
        <f t="shared" si="73"/>
        <v>0</v>
      </c>
      <c r="AK77" s="287">
        <f t="shared" si="73"/>
        <v>0</v>
      </c>
      <c r="AL77" s="287">
        <f t="shared" si="73"/>
        <v>0</v>
      </c>
      <c r="AM77" s="287">
        <f t="shared" si="73"/>
        <v>0</v>
      </c>
      <c r="AN77" s="287">
        <f t="shared" si="73"/>
        <v>0</v>
      </c>
      <c r="AO77" s="287">
        <f t="shared" si="73"/>
        <v>0</v>
      </c>
      <c r="AP77" s="287">
        <f t="shared" si="73"/>
        <v>0</v>
      </c>
      <c r="AQ77" s="287">
        <f t="shared" si="73"/>
        <v>0</v>
      </c>
      <c r="AR77" s="304"/>
      <c r="AS77" s="210"/>
    </row>
    <row r="78" ht="18.95" customHeight="true" spans="1:45">
      <c r="A78" s="263" t="s">
        <v>118</v>
      </c>
      <c r="B78" s="264"/>
      <c r="C78" s="264"/>
      <c r="D78" s="265"/>
      <c r="E78" s="265"/>
      <c r="F78" s="265"/>
      <c r="G78" s="275">
        <v>14</v>
      </c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>
        <v>9</v>
      </c>
      <c r="S78" s="265"/>
      <c r="T78" s="278">
        <f>SUM(LARGE(D80:S80,{1,2,3,4,5,6,7}))</f>
        <v>41</v>
      </c>
      <c r="U78" s="265"/>
      <c r="V78" s="265"/>
      <c r="W78" s="282"/>
      <c r="X78" s="283"/>
      <c r="Y78" s="265"/>
      <c r="Z78" s="265"/>
      <c r="AA78" s="265"/>
      <c r="AB78" s="265"/>
      <c r="AC78" s="265"/>
      <c r="AD78" s="265"/>
      <c r="AE78" s="265"/>
      <c r="AF78" s="275">
        <v>11</v>
      </c>
      <c r="AG78" s="265"/>
      <c r="AH78" s="265"/>
      <c r="AI78" s="265"/>
      <c r="AJ78" s="265"/>
      <c r="AK78" s="265"/>
      <c r="AL78" s="275"/>
      <c r="AM78" s="265"/>
      <c r="AN78" s="265"/>
      <c r="AO78" s="265"/>
      <c r="AP78" s="275"/>
      <c r="AQ78" s="265"/>
      <c r="AR78" s="303">
        <f>SUM(X80:AQ80)</f>
        <v>31</v>
      </c>
      <c r="AS78" s="225">
        <f>SUM(AR78,U80:W80,T78,B78:C80)</f>
        <v>72</v>
      </c>
    </row>
    <row r="79" s="248" customFormat="true" ht="16.5" customHeight="true" spans="1:45">
      <c r="A79" s="266"/>
      <c r="B79" s="267"/>
      <c r="C79" s="267"/>
      <c r="D79" s="272"/>
      <c r="E79" s="272"/>
      <c r="F79" s="272"/>
      <c r="G79" s="268">
        <v>6</v>
      </c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>
        <v>12</v>
      </c>
      <c r="S79" s="272"/>
      <c r="T79" s="279"/>
      <c r="U79" s="284"/>
      <c r="V79" s="272"/>
      <c r="W79" s="310"/>
      <c r="X79" s="290"/>
      <c r="Y79" s="295"/>
      <c r="Z79" s="295"/>
      <c r="AA79" s="295"/>
      <c r="AB79" s="295"/>
      <c r="AC79" s="295"/>
      <c r="AD79" s="295"/>
      <c r="AE79" s="295"/>
      <c r="AF79" s="284">
        <v>20</v>
      </c>
      <c r="AG79" s="295"/>
      <c r="AH79" s="295"/>
      <c r="AI79" s="295"/>
      <c r="AJ79" s="295"/>
      <c r="AK79" s="295"/>
      <c r="AL79" s="284"/>
      <c r="AM79" s="295"/>
      <c r="AN79" s="295"/>
      <c r="AO79" s="295"/>
      <c r="AP79" s="284"/>
      <c r="AQ79" s="295"/>
      <c r="AR79" s="303"/>
      <c r="AS79" s="227"/>
    </row>
    <row r="80" s="248" customFormat="true" ht="16.5" customHeight="true" spans="1:45">
      <c r="A80" s="269"/>
      <c r="B80" s="270"/>
      <c r="C80" s="270"/>
      <c r="D80" s="271">
        <f>SUM(D78:D79)</f>
        <v>0</v>
      </c>
      <c r="E80" s="271">
        <f>SUM(E78:E79)</f>
        <v>0</v>
      </c>
      <c r="F80" s="271">
        <f t="shared" ref="F80:K80" si="74">SUM(F78:F79)</f>
        <v>0</v>
      </c>
      <c r="G80" s="271">
        <f t="shared" si="74"/>
        <v>20</v>
      </c>
      <c r="H80" s="271">
        <f t="shared" si="74"/>
        <v>0</v>
      </c>
      <c r="I80" s="271">
        <f t="shared" si="74"/>
        <v>0</v>
      </c>
      <c r="J80" s="271">
        <f t="shared" si="74"/>
        <v>0</v>
      </c>
      <c r="K80" s="271">
        <f t="shared" si="74"/>
        <v>0</v>
      </c>
      <c r="L80" s="271">
        <f t="shared" ref="L80:S80" si="75">SUM(L78:L79)</f>
        <v>0</v>
      </c>
      <c r="M80" s="271">
        <f t="shared" si="75"/>
        <v>0</v>
      </c>
      <c r="N80" s="271">
        <f t="shared" si="75"/>
        <v>0</v>
      </c>
      <c r="O80" s="271">
        <f t="shared" si="75"/>
        <v>0</v>
      </c>
      <c r="P80" s="271">
        <f t="shared" si="75"/>
        <v>0</v>
      </c>
      <c r="Q80" s="271">
        <f t="shared" si="75"/>
        <v>0</v>
      </c>
      <c r="R80" s="271">
        <f t="shared" si="75"/>
        <v>21</v>
      </c>
      <c r="S80" s="271">
        <f t="shared" si="75"/>
        <v>0</v>
      </c>
      <c r="T80" s="280"/>
      <c r="U80" s="287">
        <f>SUM(U78:U79)</f>
        <v>0</v>
      </c>
      <c r="V80" s="271">
        <f t="shared" ref="U80:AQ80" si="76">SUM(V78:V79)</f>
        <v>0</v>
      </c>
      <c r="W80" s="288">
        <f t="shared" si="76"/>
        <v>0</v>
      </c>
      <c r="X80" s="289">
        <f t="shared" si="76"/>
        <v>0</v>
      </c>
      <c r="Y80" s="287">
        <f t="shared" si="76"/>
        <v>0</v>
      </c>
      <c r="Z80" s="287">
        <f t="shared" si="76"/>
        <v>0</v>
      </c>
      <c r="AA80" s="287">
        <f t="shared" si="76"/>
        <v>0</v>
      </c>
      <c r="AB80" s="287">
        <f t="shared" si="76"/>
        <v>0</v>
      </c>
      <c r="AC80" s="287">
        <f t="shared" si="76"/>
        <v>0</v>
      </c>
      <c r="AD80" s="287">
        <f t="shared" si="76"/>
        <v>0</v>
      </c>
      <c r="AE80" s="287">
        <f t="shared" si="76"/>
        <v>0</v>
      </c>
      <c r="AF80" s="287">
        <f t="shared" si="76"/>
        <v>31</v>
      </c>
      <c r="AG80" s="287">
        <f t="shared" si="76"/>
        <v>0</v>
      </c>
      <c r="AH80" s="287">
        <f t="shared" si="76"/>
        <v>0</v>
      </c>
      <c r="AI80" s="287">
        <f t="shared" si="76"/>
        <v>0</v>
      </c>
      <c r="AJ80" s="287">
        <f t="shared" si="76"/>
        <v>0</v>
      </c>
      <c r="AK80" s="287">
        <f t="shared" si="76"/>
        <v>0</v>
      </c>
      <c r="AL80" s="287">
        <f t="shared" si="76"/>
        <v>0</v>
      </c>
      <c r="AM80" s="287">
        <f t="shared" si="76"/>
        <v>0</v>
      </c>
      <c r="AN80" s="287">
        <f t="shared" si="76"/>
        <v>0</v>
      </c>
      <c r="AO80" s="287">
        <f t="shared" si="76"/>
        <v>0</v>
      </c>
      <c r="AP80" s="287">
        <f t="shared" si="76"/>
        <v>0</v>
      </c>
      <c r="AQ80" s="287">
        <f t="shared" si="76"/>
        <v>0</v>
      </c>
      <c r="AR80" s="304"/>
      <c r="AS80" s="210"/>
    </row>
    <row r="81" ht="18.95" customHeight="true" spans="1:45">
      <c r="A81" s="263" t="s">
        <v>119</v>
      </c>
      <c r="B81" s="264">
        <v>75</v>
      </c>
      <c r="C81" s="264"/>
      <c r="D81" s="265">
        <v>3</v>
      </c>
      <c r="E81" s="265"/>
      <c r="F81" s="265"/>
      <c r="G81" s="275">
        <v>3</v>
      </c>
      <c r="H81" s="265"/>
      <c r="I81" s="265"/>
      <c r="J81" s="265"/>
      <c r="K81" s="265">
        <v>22</v>
      </c>
      <c r="L81" s="265"/>
      <c r="M81" s="265"/>
      <c r="N81" s="265"/>
      <c r="O81" s="265"/>
      <c r="P81" s="265">
        <v>10</v>
      </c>
      <c r="Q81" s="265"/>
      <c r="R81" s="265">
        <v>9</v>
      </c>
      <c r="S81" s="265">
        <v>90</v>
      </c>
      <c r="T81" s="278">
        <f>SUM(LARGE(D83:S83,{1,2,3,4,5,6,7}))</f>
        <v>215</v>
      </c>
      <c r="U81" s="265"/>
      <c r="V81" s="265">
        <v>5</v>
      </c>
      <c r="W81" s="282">
        <v>6</v>
      </c>
      <c r="X81" s="283"/>
      <c r="Y81" s="265">
        <v>23</v>
      </c>
      <c r="Z81" s="265"/>
      <c r="AA81" s="265"/>
      <c r="AB81" s="265"/>
      <c r="AC81" s="265"/>
      <c r="AD81" s="265"/>
      <c r="AE81" s="265"/>
      <c r="AF81" s="275"/>
      <c r="AG81" s="265"/>
      <c r="AH81" s="265"/>
      <c r="AI81" s="265"/>
      <c r="AJ81" s="265"/>
      <c r="AK81" s="265"/>
      <c r="AL81" s="275"/>
      <c r="AM81" s="265"/>
      <c r="AN81" s="265"/>
      <c r="AO81" s="265"/>
      <c r="AP81" s="275"/>
      <c r="AQ81" s="265">
        <v>15</v>
      </c>
      <c r="AR81" s="303">
        <f>SUM(X83:AQ83)</f>
        <v>86</v>
      </c>
      <c r="AS81" s="225">
        <f>SUM(AR81,U83:W83,T81,B81:C83)</f>
        <v>405</v>
      </c>
    </row>
    <row r="82" s="248" customFormat="true" ht="18.95" customHeight="true" spans="1:45">
      <c r="A82" s="266"/>
      <c r="B82" s="267"/>
      <c r="C82" s="267"/>
      <c r="D82" s="268">
        <v>12</v>
      </c>
      <c r="E82" s="268"/>
      <c r="F82" s="268">
        <v>12</v>
      </c>
      <c r="G82" s="268">
        <v>6</v>
      </c>
      <c r="H82" s="268"/>
      <c r="I82" s="268"/>
      <c r="J82" s="268"/>
      <c r="K82" s="268">
        <v>12</v>
      </c>
      <c r="L82" s="268"/>
      <c r="M82" s="268"/>
      <c r="N82" s="268"/>
      <c r="O82" s="268"/>
      <c r="P82" s="268">
        <v>12</v>
      </c>
      <c r="Q82" s="268"/>
      <c r="R82" s="268">
        <v>12</v>
      </c>
      <c r="S82" s="268">
        <v>12</v>
      </c>
      <c r="T82" s="279"/>
      <c r="U82" s="284"/>
      <c r="V82" s="268">
        <v>6</v>
      </c>
      <c r="W82" s="285">
        <v>12</v>
      </c>
      <c r="X82" s="286"/>
      <c r="Y82" s="284">
        <v>32</v>
      </c>
      <c r="Z82" s="284"/>
      <c r="AA82" s="284"/>
      <c r="AB82" s="284"/>
      <c r="AC82" s="284"/>
      <c r="AD82" s="284"/>
      <c r="AE82" s="284"/>
      <c r="AF82" s="284"/>
      <c r="AG82" s="284"/>
      <c r="AH82" s="284"/>
      <c r="AI82" s="284"/>
      <c r="AJ82" s="284"/>
      <c r="AK82" s="284"/>
      <c r="AL82" s="284"/>
      <c r="AM82" s="284"/>
      <c r="AN82" s="284"/>
      <c r="AO82" s="284"/>
      <c r="AP82" s="284"/>
      <c r="AQ82" s="284">
        <v>16</v>
      </c>
      <c r="AR82" s="303"/>
      <c r="AS82" s="227"/>
    </row>
    <row r="83" s="248" customFormat="true" ht="18.95" customHeight="true" spans="1:45">
      <c r="A83" s="269"/>
      <c r="B83" s="270"/>
      <c r="C83" s="270"/>
      <c r="D83" s="271">
        <f>SUM(D81:D82)</f>
        <v>15</v>
      </c>
      <c r="E83" s="271">
        <f>SUM(E81:E82)</f>
        <v>0</v>
      </c>
      <c r="F83" s="271">
        <f t="shared" ref="F83:K83" si="77">SUM(F81:F82)</f>
        <v>12</v>
      </c>
      <c r="G83" s="271">
        <f t="shared" si="77"/>
        <v>9</v>
      </c>
      <c r="H83" s="271">
        <f t="shared" si="77"/>
        <v>0</v>
      </c>
      <c r="I83" s="271">
        <f t="shared" si="77"/>
        <v>0</v>
      </c>
      <c r="J83" s="271">
        <f t="shared" si="77"/>
        <v>0</v>
      </c>
      <c r="K83" s="271">
        <f t="shared" si="77"/>
        <v>34</v>
      </c>
      <c r="L83" s="271">
        <f t="shared" ref="L83:S83" si="78">SUM(L81:L82)</f>
        <v>0</v>
      </c>
      <c r="M83" s="271">
        <f t="shared" si="78"/>
        <v>0</v>
      </c>
      <c r="N83" s="271">
        <f t="shared" si="78"/>
        <v>0</v>
      </c>
      <c r="O83" s="271">
        <f t="shared" si="78"/>
        <v>0</v>
      </c>
      <c r="P83" s="271">
        <f t="shared" si="78"/>
        <v>22</v>
      </c>
      <c r="Q83" s="271">
        <f t="shared" si="78"/>
        <v>0</v>
      </c>
      <c r="R83" s="271">
        <f t="shared" si="78"/>
        <v>21</v>
      </c>
      <c r="S83" s="271">
        <f t="shared" si="78"/>
        <v>102</v>
      </c>
      <c r="T83" s="280"/>
      <c r="U83" s="287">
        <f>SUM(U81:U82)</f>
        <v>0</v>
      </c>
      <c r="V83" s="271">
        <f t="shared" ref="U83:AQ83" si="79">SUM(V81:V82)</f>
        <v>11</v>
      </c>
      <c r="W83" s="288">
        <f t="shared" si="79"/>
        <v>18</v>
      </c>
      <c r="X83" s="289">
        <f t="shared" si="79"/>
        <v>0</v>
      </c>
      <c r="Y83" s="287">
        <f t="shared" si="79"/>
        <v>55</v>
      </c>
      <c r="Z83" s="287">
        <f t="shared" si="79"/>
        <v>0</v>
      </c>
      <c r="AA83" s="287">
        <f t="shared" si="79"/>
        <v>0</v>
      </c>
      <c r="AB83" s="287">
        <f t="shared" si="79"/>
        <v>0</v>
      </c>
      <c r="AC83" s="287">
        <f t="shared" si="79"/>
        <v>0</v>
      </c>
      <c r="AD83" s="287">
        <f t="shared" si="79"/>
        <v>0</v>
      </c>
      <c r="AE83" s="287">
        <f t="shared" si="79"/>
        <v>0</v>
      </c>
      <c r="AF83" s="287">
        <f t="shared" si="79"/>
        <v>0</v>
      </c>
      <c r="AG83" s="287">
        <f t="shared" si="79"/>
        <v>0</v>
      </c>
      <c r="AH83" s="287">
        <f t="shared" si="79"/>
        <v>0</v>
      </c>
      <c r="AI83" s="287">
        <f t="shared" si="79"/>
        <v>0</v>
      </c>
      <c r="AJ83" s="287">
        <f t="shared" si="79"/>
        <v>0</v>
      </c>
      <c r="AK83" s="287">
        <f t="shared" si="79"/>
        <v>0</v>
      </c>
      <c r="AL83" s="287">
        <f t="shared" si="79"/>
        <v>0</v>
      </c>
      <c r="AM83" s="287">
        <f t="shared" si="79"/>
        <v>0</v>
      </c>
      <c r="AN83" s="287">
        <f t="shared" si="79"/>
        <v>0</v>
      </c>
      <c r="AO83" s="287">
        <f t="shared" si="79"/>
        <v>0</v>
      </c>
      <c r="AP83" s="287">
        <f t="shared" si="79"/>
        <v>0</v>
      </c>
      <c r="AQ83" s="287">
        <f t="shared" si="79"/>
        <v>31</v>
      </c>
      <c r="AR83" s="304"/>
      <c r="AS83" s="210"/>
    </row>
    <row r="84" ht="18" customHeight="true" spans="1:45">
      <c r="A84" s="263" t="s">
        <v>173</v>
      </c>
      <c r="B84" s="264">
        <v>15</v>
      </c>
      <c r="C84" s="264"/>
      <c r="D84" s="265"/>
      <c r="E84" s="265"/>
      <c r="F84" s="265"/>
      <c r="G84" s="275"/>
      <c r="H84" s="265"/>
      <c r="I84" s="265"/>
      <c r="J84" s="265"/>
      <c r="K84" s="265"/>
      <c r="L84" s="265"/>
      <c r="M84" s="265"/>
      <c r="N84" s="265"/>
      <c r="O84" s="265"/>
      <c r="P84" s="265">
        <v>22</v>
      </c>
      <c r="Q84" s="265"/>
      <c r="R84" s="265"/>
      <c r="S84" s="265"/>
      <c r="T84" s="278">
        <f>SUM(LARGE(D86:S86,{1,2,3,4,5,6,7}))</f>
        <v>34</v>
      </c>
      <c r="U84" s="265">
        <v>38</v>
      </c>
      <c r="V84" s="265"/>
      <c r="W84" s="282"/>
      <c r="X84" s="283"/>
      <c r="Y84" s="265">
        <v>25.87</v>
      </c>
      <c r="Z84" s="265"/>
      <c r="AA84" s="265"/>
      <c r="AB84" s="265"/>
      <c r="AC84" s="265"/>
      <c r="AD84" s="265"/>
      <c r="AE84" s="265"/>
      <c r="AF84" s="275"/>
      <c r="AG84" s="265"/>
      <c r="AH84" s="265"/>
      <c r="AI84" s="265"/>
      <c r="AJ84" s="265"/>
      <c r="AK84" s="265"/>
      <c r="AL84" s="275">
        <v>30</v>
      </c>
      <c r="AM84" s="265"/>
      <c r="AN84" s="265"/>
      <c r="AO84" s="265"/>
      <c r="AP84" s="275"/>
      <c r="AQ84" s="265"/>
      <c r="AR84" s="303">
        <f>SUM(X86:AQ86)</f>
        <v>103.87</v>
      </c>
      <c r="AS84" s="225">
        <f>SUM(AR84,U86:W86,T84,B84:C86)</f>
        <v>208.87</v>
      </c>
    </row>
    <row r="85" s="248" customFormat="true" ht="18" customHeight="true" spans="1:45">
      <c r="A85" s="266"/>
      <c r="B85" s="267"/>
      <c r="C85" s="267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>
        <v>12</v>
      </c>
      <c r="Q85" s="268"/>
      <c r="R85" s="268"/>
      <c r="S85" s="268"/>
      <c r="T85" s="279"/>
      <c r="U85" s="284">
        <v>12</v>
      </c>
      <c r="V85" s="268">
        <v>6</v>
      </c>
      <c r="W85" s="285"/>
      <c r="X85" s="286"/>
      <c r="Y85" s="284">
        <v>32</v>
      </c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  <c r="AJ85" s="284"/>
      <c r="AK85" s="284"/>
      <c r="AL85" s="284">
        <v>16</v>
      </c>
      <c r="AM85" s="284"/>
      <c r="AN85" s="284"/>
      <c r="AO85" s="284"/>
      <c r="AP85" s="284"/>
      <c r="AQ85" s="284"/>
      <c r="AR85" s="303"/>
      <c r="AS85" s="227"/>
    </row>
    <row r="86" s="248" customFormat="true" ht="18" customHeight="true" spans="1:45">
      <c r="A86" s="269"/>
      <c r="B86" s="270"/>
      <c r="C86" s="270"/>
      <c r="D86" s="271">
        <f>SUM(D84:D85)</f>
        <v>0</v>
      </c>
      <c r="E86" s="271">
        <f>SUM(E84:E85)</f>
        <v>0</v>
      </c>
      <c r="F86" s="271">
        <f t="shared" ref="F86:K86" si="80">SUM(F84:F85)</f>
        <v>0</v>
      </c>
      <c r="G86" s="271">
        <f t="shared" si="80"/>
        <v>0</v>
      </c>
      <c r="H86" s="271">
        <f t="shared" si="80"/>
        <v>0</v>
      </c>
      <c r="I86" s="271">
        <f t="shared" si="80"/>
        <v>0</v>
      </c>
      <c r="J86" s="271">
        <f t="shared" si="80"/>
        <v>0</v>
      </c>
      <c r="K86" s="271">
        <f t="shared" si="80"/>
        <v>0</v>
      </c>
      <c r="L86" s="271">
        <f t="shared" ref="L86:S86" si="81">SUM(L84:L85)</f>
        <v>0</v>
      </c>
      <c r="M86" s="271">
        <f t="shared" si="81"/>
        <v>0</v>
      </c>
      <c r="N86" s="271">
        <f t="shared" si="81"/>
        <v>0</v>
      </c>
      <c r="O86" s="271">
        <f t="shared" si="81"/>
        <v>0</v>
      </c>
      <c r="P86" s="271">
        <f t="shared" si="81"/>
        <v>34</v>
      </c>
      <c r="Q86" s="271">
        <f t="shared" si="81"/>
        <v>0</v>
      </c>
      <c r="R86" s="271">
        <f t="shared" si="81"/>
        <v>0</v>
      </c>
      <c r="S86" s="271">
        <f t="shared" si="81"/>
        <v>0</v>
      </c>
      <c r="T86" s="280"/>
      <c r="U86" s="287">
        <f>SUM(U84:U85)</f>
        <v>50</v>
      </c>
      <c r="V86" s="271">
        <f t="shared" ref="U86:AQ86" si="82">SUM(V84:V85)</f>
        <v>6</v>
      </c>
      <c r="W86" s="288">
        <f t="shared" si="82"/>
        <v>0</v>
      </c>
      <c r="X86" s="289">
        <f t="shared" si="82"/>
        <v>0</v>
      </c>
      <c r="Y86" s="287">
        <f t="shared" si="82"/>
        <v>57.87</v>
      </c>
      <c r="Z86" s="287">
        <f t="shared" si="82"/>
        <v>0</v>
      </c>
      <c r="AA86" s="287">
        <f t="shared" si="82"/>
        <v>0</v>
      </c>
      <c r="AB86" s="287">
        <f t="shared" si="82"/>
        <v>0</v>
      </c>
      <c r="AC86" s="287">
        <f t="shared" si="82"/>
        <v>0</v>
      </c>
      <c r="AD86" s="287">
        <f t="shared" si="82"/>
        <v>0</v>
      </c>
      <c r="AE86" s="287">
        <f t="shared" si="82"/>
        <v>0</v>
      </c>
      <c r="AF86" s="287">
        <f t="shared" si="82"/>
        <v>0</v>
      </c>
      <c r="AG86" s="287">
        <f t="shared" si="82"/>
        <v>0</v>
      </c>
      <c r="AH86" s="287">
        <f t="shared" si="82"/>
        <v>0</v>
      </c>
      <c r="AI86" s="287">
        <f t="shared" si="82"/>
        <v>0</v>
      </c>
      <c r="AJ86" s="287">
        <f t="shared" si="82"/>
        <v>0</v>
      </c>
      <c r="AK86" s="287">
        <f t="shared" si="82"/>
        <v>0</v>
      </c>
      <c r="AL86" s="287">
        <f t="shared" si="82"/>
        <v>46</v>
      </c>
      <c r="AM86" s="287">
        <f t="shared" si="82"/>
        <v>0</v>
      </c>
      <c r="AN86" s="287">
        <f t="shared" si="82"/>
        <v>0</v>
      </c>
      <c r="AO86" s="287">
        <f t="shared" si="82"/>
        <v>0</v>
      </c>
      <c r="AP86" s="287">
        <f t="shared" si="82"/>
        <v>0</v>
      </c>
      <c r="AQ86" s="287">
        <f t="shared" si="82"/>
        <v>0</v>
      </c>
      <c r="AR86" s="304"/>
      <c r="AS86" s="210"/>
    </row>
    <row r="87" ht="18.95" customHeight="true" spans="1:45">
      <c r="A87" s="307" t="s">
        <v>174</v>
      </c>
      <c r="B87" s="264"/>
      <c r="C87" s="264"/>
      <c r="D87" s="265"/>
      <c r="E87" s="265"/>
      <c r="F87" s="265"/>
      <c r="G87" s="275">
        <v>3</v>
      </c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78">
        <f>SUM(LARGE(D89:S89,{1,2,3,4,5,6,7}))</f>
        <v>9</v>
      </c>
      <c r="U87" s="265"/>
      <c r="V87" s="265"/>
      <c r="W87" s="282"/>
      <c r="X87" s="283"/>
      <c r="Y87" s="265"/>
      <c r="Z87" s="265"/>
      <c r="AA87" s="265"/>
      <c r="AB87" s="265"/>
      <c r="AC87" s="265"/>
      <c r="AD87" s="265"/>
      <c r="AE87" s="265"/>
      <c r="AF87" s="275"/>
      <c r="AG87" s="265"/>
      <c r="AH87" s="265"/>
      <c r="AI87" s="265"/>
      <c r="AJ87" s="265"/>
      <c r="AK87" s="265"/>
      <c r="AL87" s="275"/>
      <c r="AM87" s="265"/>
      <c r="AN87" s="265"/>
      <c r="AO87" s="265"/>
      <c r="AP87" s="275"/>
      <c r="AQ87" s="265"/>
      <c r="AR87" s="303">
        <f>SUM(X89:AQ89)</f>
        <v>0</v>
      </c>
      <c r="AS87" s="225">
        <f>SUM(AR87,U89:W89,T87,B87:C89)</f>
        <v>9</v>
      </c>
    </row>
    <row r="88" s="248" customFormat="true" ht="16.5" customHeight="true" spans="1:45">
      <c r="A88" s="308"/>
      <c r="B88" s="267"/>
      <c r="C88" s="267"/>
      <c r="D88" s="272"/>
      <c r="E88" s="272"/>
      <c r="F88" s="272"/>
      <c r="G88" s="268">
        <v>6</v>
      </c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9"/>
      <c r="U88" s="284"/>
      <c r="V88" s="268"/>
      <c r="W88" s="285"/>
      <c r="X88" s="290"/>
      <c r="Y88" s="295"/>
      <c r="Z88" s="295"/>
      <c r="AA88" s="295"/>
      <c r="AB88" s="295"/>
      <c r="AC88" s="295"/>
      <c r="AD88" s="295"/>
      <c r="AE88" s="295"/>
      <c r="AF88" s="284"/>
      <c r="AG88" s="295"/>
      <c r="AH88" s="295"/>
      <c r="AI88" s="295"/>
      <c r="AJ88" s="295"/>
      <c r="AK88" s="295"/>
      <c r="AL88" s="284"/>
      <c r="AM88" s="295"/>
      <c r="AN88" s="295"/>
      <c r="AO88" s="295"/>
      <c r="AP88" s="284"/>
      <c r="AQ88" s="295"/>
      <c r="AR88" s="303"/>
      <c r="AS88" s="227"/>
    </row>
    <row r="89" s="248" customFormat="true" ht="16.5" customHeight="true" spans="1:45">
      <c r="A89" s="309"/>
      <c r="B89" s="270"/>
      <c r="C89" s="270"/>
      <c r="D89" s="271">
        <f>SUM(D87:D88)</f>
        <v>0</v>
      </c>
      <c r="E89" s="271">
        <f>SUM(E87:E88)</f>
        <v>0</v>
      </c>
      <c r="F89" s="271">
        <f t="shared" ref="F89:K89" si="83">SUM(F87:F88)</f>
        <v>0</v>
      </c>
      <c r="G89" s="271">
        <f t="shared" si="83"/>
        <v>9</v>
      </c>
      <c r="H89" s="271">
        <f t="shared" si="83"/>
        <v>0</v>
      </c>
      <c r="I89" s="271">
        <f t="shared" si="83"/>
        <v>0</v>
      </c>
      <c r="J89" s="271">
        <f t="shared" si="83"/>
        <v>0</v>
      </c>
      <c r="K89" s="271">
        <f t="shared" si="83"/>
        <v>0</v>
      </c>
      <c r="L89" s="271">
        <f t="shared" ref="L89:S89" si="84">SUM(L87:L88)</f>
        <v>0</v>
      </c>
      <c r="M89" s="271">
        <f t="shared" si="84"/>
        <v>0</v>
      </c>
      <c r="N89" s="271">
        <f t="shared" si="84"/>
        <v>0</v>
      </c>
      <c r="O89" s="271">
        <f t="shared" si="84"/>
        <v>0</v>
      </c>
      <c r="P89" s="271">
        <f t="shared" si="84"/>
        <v>0</v>
      </c>
      <c r="Q89" s="271">
        <f t="shared" si="84"/>
        <v>0</v>
      </c>
      <c r="R89" s="271">
        <f t="shared" si="84"/>
        <v>0</v>
      </c>
      <c r="S89" s="271">
        <f t="shared" si="84"/>
        <v>0</v>
      </c>
      <c r="T89" s="280"/>
      <c r="U89" s="287">
        <f>SUM(U87:U88)</f>
        <v>0</v>
      </c>
      <c r="V89" s="271">
        <f t="shared" ref="U89:AQ89" si="85">SUM(V87:V88)</f>
        <v>0</v>
      </c>
      <c r="W89" s="288">
        <f t="shared" si="85"/>
        <v>0</v>
      </c>
      <c r="X89" s="289">
        <f t="shared" si="85"/>
        <v>0</v>
      </c>
      <c r="Y89" s="287">
        <f t="shared" si="85"/>
        <v>0</v>
      </c>
      <c r="Z89" s="287">
        <f t="shared" si="85"/>
        <v>0</v>
      </c>
      <c r="AA89" s="287">
        <f t="shared" si="85"/>
        <v>0</v>
      </c>
      <c r="AB89" s="287">
        <f t="shared" si="85"/>
        <v>0</v>
      </c>
      <c r="AC89" s="287">
        <f t="shared" si="85"/>
        <v>0</v>
      </c>
      <c r="AD89" s="287">
        <f t="shared" si="85"/>
        <v>0</v>
      </c>
      <c r="AE89" s="287">
        <f t="shared" si="85"/>
        <v>0</v>
      </c>
      <c r="AF89" s="287">
        <f t="shared" si="85"/>
        <v>0</v>
      </c>
      <c r="AG89" s="287">
        <f t="shared" si="85"/>
        <v>0</v>
      </c>
      <c r="AH89" s="287">
        <f t="shared" si="85"/>
        <v>0</v>
      </c>
      <c r="AI89" s="287">
        <f t="shared" si="85"/>
        <v>0</v>
      </c>
      <c r="AJ89" s="287">
        <f t="shared" si="85"/>
        <v>0</v>
      </c>
      <c r="AK89" s="287">
        <f t="shared" si="85"/>
        <v>0</v>
      </c>
      <c r="AL89" s="287">
        <f t="shared" si="85"/>
        <v>0</v>
      </c>
      <c r="AM89" s="287">
        <f t="shared" si="85"/>
        <v>0</v>
      </c>
      <c r="AN89" s="287">
        <f t="shared" si="85"/>
        <v>0</v>
      </c>
      <c r="AO89" s="287">
        <f t="shared" si="85"/>
        <v>0</v>
      </c>
      <c r="AP89" s="287">
        <f t="shared" si="85"/>
        <v>0</v>
      </c>
      <c r="AQ89" s="287">
        <f t="shared" si="85"/>
        <v>0</v>
      </c>
      <c r="AR89" s="304"/>
      <c r="AS89" s="210"/>
    </row>
    <row r="90" ht="21" customHeight="true" spans="1:45">
      <c r="A90" s="263" t="s">
        <v>175</v>
      </c>
      <c r="B90" s="264"/>
      <c r="C90" s="264"/>
      <c r="D90" s="265"/>
      <c r="E90" s="265"/>
      <c r="F90" s="265"/>
      <c r="G90" s="27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78">
        <f>SUM(LARGE(D92:S92,{1,2,3,4,5,6,7}))</f>
        <v>0</v>
      </c>
      <c r="U90" s="265">
        <v>9</v>
      </c>
      <c r="V90" s="265"/>
      <c r="W90" s="282"/>
      <c r="X90" s="283"/>
      <c r="Y90" s="265"/>
      <c r="Z90" s="265"/>
      <c r="AA90" s="265"/>
      <c r="AB90" s="265"/>
      <c r="AC90" s="265"/>
      <c r="AD90" s="265"/>
      <c r="AE90" s="265"/>
      <c r="AF90" s="275"/>
      <c r="AG90" s="265"/>
      <c r="AH90" s="265"/>
      <c r="AI90" s="265"/>
      <c r="AJ90" s="265"/>
      <c r="AK90" s="265"/>
      <c r="AL90" s="275"/>
      <c r="AM90" s="265">
        <v>52</v>
      </c>
      <c r="AN90" s="265"/>
      <c r="AO90" s="265"/>
      <c r="AP90" s="275"/>
      <c r="AQ90" s="265"/>
      <c r="AR90" s="303">
        <f>SUM(X92:AQ92)</f>
        <v>92</v>
      </c>
      <c r="AS90" s="225">
        <f>SUM(AR90,U92:W92,T90,B90:C92)</f>
        <v>113</v>
      </c>
    </row>
    <row r="91" s="248" customFormat="true" ht="21" customHeight="true" spans="1:45">
      <c r="A91" s="266"/>
      <c r="B91" s="267"/>
      <c r="C91" s="267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79"/>
      <c r="U91" s="284">
        <v>12</v>
      </c>
      <c r="V91" s="268"/>
      <c r="W91" s="285"/>
      <c r="X91" s="286"/>
      <c r="Y91" s="284"/>
      <c r="Z91" s="284"/>
      <c r="AA91" s="284"/>
      <c r="AB91" s="284"/>
      <c r="AC91" s="284"/>
      <c r="AD91" s="284"/>
      <c r="AE91" s="284"/>
      <c r="AF91" s="284"/>
      <c r="AG91" s="284"/>
      <c r="AH91" s="284"/>
      <c r="AI91" s="284"/>
      <c r="AJ91" s="284"/>
      <c r="AK91" s="284"/>
      <c r="AL91" s="284"/>
      <c r="AM91" s="284">
        <v>40</v>
      </c>
      <c r="AN91" s="284"/>
      <c r="AO91" s="284"/>
      <c r="AP91" s="284"/>
      <c r="AQ91" s="284"/>
      <c r="AR91" s="303"/>
      <c r="AS91" s="227"/>
    </row>
    <row r="92" s="248" customFormat="true" ht="21" customHeight="true" spans="1:45">
      <c r="A92" s="269"/>
      <c r="B92" s="270"/>
      <c r="C92" s="270"/>
      <c r="D92" s="271">
        <f>SUM(D90:D91)</f>
        <v>0</v>
      </c>
      <c r="E92" s="271">
        <f>SUM(E90:E91)</f>
        <v>0</v>
      </c>
      <c r="F92" s="271">
        <f t="shared" ref="F92:K92" si="86">SUM(F90:F91)</f>
        <v>0</v>
      </c>
      <c r="G92" s="271">
        <f t="shared" si="86"/>
        <v>0</v>
      </c>
      <c r="H92" s="271">
        <f t="shared" si="86"/>
        <v>0</v>
      </c>
      <c r="I92" s="271">
        <f t="shared" si="86"/>
        <v>0</v>
      </c>
      <c r="J92" s="271">
        <f t="shared" si="86"/>
        <v>0</v>
      </c>
      <c r="K92" s="271">
        <f t="shared" si="86"/>
        <v>0</v>
      </c>
      <c r="L92" s="271">
        <f t="shared" ref="L92:S92" si="87">SUM(L90:L91)</f>
        <v>0</v>
      </c>
      <c r="M92" s="271">
        <f t="shared" si="87"/>
        <v>0</v>
      </c>
      <c r="N92" s="271">
        <f t="shared" si="87"/>
        <v>0</v>
      </c>
      <c r="O92" s="271">
        <f t="shared" si="87"/>
        <v>0</v>
      </c>
      <c r="P92" s="271">
        <f t="shared" si="87"/>
        <v>0</v>
      </c>
      <c r="Q92" s="271">
        <f t="shared" si="87"/>
        <v>0</v>
      </c>
      <c r="R92" s="271">
        <f t="shared" si="87"/>
        <v>0</v>
      </c>
      <c r="S92" s="271">
        <f t="shared" si="87"/>
        <v>0</v>
      </c>
      <c r="T92" s="280"/>
      <c r="U92" s="287">
        <f>SUM(U90:U91)</f>
        <v>21</v>
      </c>
      <c r="V92" s="271">
        <f t="shared" ref="U92:AQ92" si="88">SUM(V90:V91)</f>
        <v>0</v>
      </c>
      <c r="W92" s="288">
        <f t="shared" si="88"/>
        <v>0</v>
      </c>
      <c r="X92" s="289">
        <f t="shared" si="88"/>
        <v>0</v>
      </c>
      <c r="Y92" s="287">
        <f t="shared" si="88"/>
        <v>0</v>
      </c>
      <c r="Z92" s="287">
        <f t="shared" si="88"/>
        <v>0</v>
      </c>
      <c r="AA92" s="287">
        <f t="shared" si="88"/>
        <v>0</v>
      </c>
      <c r="AB92" s="287">
        <f t="shared" si="88"/>
        <v>0</v>
      </c>
      <c r="AC92" s="287">
        <f t="shared" si="88"/>
        <v>0</v>
      </c>
      <c r="AD92" s="287">
        <f t="shared" si="88"/>
        <v>0</v>
      </c>
      <c r="AE92" s="287">
        <f t="shared" si="88"/>
        <v>0</v>
      </c>
      <c r="AF92" s="287">
        <f t="shared" si="88"/>
        <v>0</v>
      </c>
      <c r="AG92" s="287">
        <f t="shared" si="88"/>
        <v>0</v>
      </c>
      <c r="AH92" s="287">
        <f t="shared" si="88"/>
        <v>0</v>
      </c>
      <c r="AI92" s="287">
        <f t="shared" si="88"/>
        <v>0</v>
      </c>
      <c r="AJ92" s="287">
        <f t="shared" si="88"/>
        <v>0</v>
      </c>
      <c r="AK92" s="287">
        <f t="shared" si="88"/>
        <v>0</v>
      </c>
      <c r="AL92" s="287">
        <f t="shared" si="88"/>
        <v>0</v>
      </c>
      <c r="AM92" s="287">
        <f t="shared" si="88"/>
        <v>92</v>
      </c>
      <c r="AN92" s="287">
        <f t="shared" si="88"/>
        <v>0</v>
      </c>
      <c r="AO92" s="287">
        <f t="shared" si="88"/>
        <v>0</v>
      </c>
      <c r="AP92" s="287">
        <f t="shared" si="88"/>
        <v>0</v>
      </c>
      <c r="AQ92" s="287">
        <f t="shared" si="88"/>
        <v>0</v>
      </c>
      <c r="AR92" s="304"/>
      <c r="AS92" s="210"/>
    </row>
    <row r="93" ht="18.95" customHeight="true" spans="1:45">
      <c r="A93" s="263" t="s">
        <v>176</v>
      </c>
      <c r="B93" s="264"/>
      <c r="C93" s="264"/>
      <c r="D93" s="265"/>
      <c r="E93" s="265"/>
      <c r="F93" s="265"/>
      <c r="G93" s="27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78">
        <f>SUM(LARGE(D95:S95,{1,2,3,4,5,6,7}))</f>
        <v>0</v>
      </c>
      <c r="U93" s="265"/>
      <c r="V93" s="265"/>
      <c r="W93" s="282"/>
      <c r="X93" s="283"/>
      <c r="Y93" s="265"/>
      <c r="Z93" s="265"/>
      <c r="AA93" s="265"/>
      <c r="AB93" s="265"/>
      <c r="AC93" s="265"/>
      <c r="AD93" s="265"/>
      <c r="AE93" s="265"/>
      <c r="AF93" s="275"/>
      <c r="AG93" s="265"/>
      <c r="AH93" s="265"/>
      <c r="AI93" s="265"/>
      <c r="AJ93" s="265"/>
      <c r="AK93" s="265"/>
      <c r="AL93" s="275"/>
      <c r="AM93" s="265"/>
      <c r="AN93" s="265"/>
      <c r="AO93" s="265"/>
      <c r="AP93" s="275"/>
      <c r="AQ93" s="265"/>
      <c r="AR93" s="303">
        <f>SUM(X95:AQ95)</f>
        <v>0</v>
      </c>
      <c r="AS93" s="225">
        <f>SUM(AR93,U95:W95,T93,B93:C95)</f>
        <v>0</v>
      </c>
    </row>
    <row r="94" s="248" customFormat="true" ht="18.95" customHeight="true" spans="1:45">
      <c r="A94" s="266"/>
      <c r="B94" s="267"/>
      <c r="C94" s="267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79"/>
      <c r="U94" s="284"/>
      <c r="V94" s="268"/>
      <c r="W94" s="285"/>
      <c r="X94" s="286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284"/>
      <c r="AQ94" s="284"/>
      <c r="AR94" s="303"/>
      <c r="AS94" s="227"/>
    </row>
    <row r="95" s="248" customFormat="true" ht="18.95" customHeight="true" spans="1:45">
      <c r="A95" s="269"/>
      <c r="B95" s="270"/>
      <c r="C95" s="270"/>
      <c r="D95" s="271">
        <f>SUM(D93:D94)</f>
        <v>0</v>
      </c>
      <c r="E95" s="271">
        <f>SUM(E93:E94)</f>
        <v>0</v>
      </c>
      <c r="F95" s="271">
        <f t="shared" ref="F95:K95" si="89">SUM(F93:F94)</f>
        <v>0</v>
      </c>
      <c r="G95" s="271">
        <f t="shared" si="89"/>
        <v>0</v>
      </c>
      <c r="H95" s="271">
        <f t="shared" si="89"/>
        <v>0</v>
      </c>
      <c r="I95" s="271">
        <f t="shared" si="89"/>
        <v>0</v>
      </c>
      <c r="J95" s="271">
        <f t="shared" si="89"/>
        <v>0</v>
      </c>
      <c r="K95" s="271">
        <f t="shared" si="89"/>
        <v>0</v>
      </c>
      <c r="L95" s="271">
        <f t="shared" ref="L95:S95" si="90">SUM(L93:L94)</f>
        <v>0</v>
      </c>
      <c r="M95" s="271">
        <f t="shared" si="90"/>
        <v>0</v>
      </c>
      <c r="N95" s="271">
        <f t="shared" si="90"/>
        <v>0</v>
      </c>
      <c r="O95" s="271">
        <f t="shared" si="90"/>
        <v>0</v>
      </c>
      <c r="P95" s="271">
        <f t="shared" si="90"/>
        <v>0</v>
      </c>
      <c r="Q95" s="271">
        <f t="shared" si="90"/>
        <v>0</v>
      </c>
      <c r="R95" s="271">
        <f t="shared" si="90"/>
        <v>0</v>
      </c>
      <c r="S95" s="271">
        <f t="shared" si="90"/>
        <v>0</v>
      </c>
      <c r="T95" s="280"/>
      <c r="U95" s="287">
        <f>SUM(U93:U94)</f>
        <v>0</v>
      </c>
      <c r="V95" s="271">
        <f t="shared" ref="U95:AQ95" si="91">SUM(V93:V94)</f>
        <v>0</v>
      </c>
      <c r="W95" s="288">
        <f t="shared" si="91"/>
        <v>0</v>
      </c>
      <c r="X95" s="289">
        <f t="shared" si="91"/>
        <v>0</v>
      </c>
      <c r="Y95" s="287">
        <f t="shared" si="91"/>
        <v>0</v>
      </c>
      <c r="Z95" s="287">
        <f t="shared" si="91"/>
        <v>0</v>
      </c>
      <c r="AA95" s="287">
        <f t="shared" si="91"/>
        <v>0</v>
      </c>
      <c r="AB95" s="287">
        <f t="shared" si="91"/>
        <v>0</v>
      </c>
      <c r="AC95" s="287">
        <f t="shared" si="91"/>
        <v>0</v>
      </c>
      <c r="AD95" s="287">
        <f t="shared" si="91"/>
        <v>0</v>
      </c>
      <c r="AE95" s="287">
        <f t="shared" si="91"/>
        <v>0</v>
      </c>
      <c r="AF95" s="287">
        <f t="shared" si="91"/>
        <v>0</v>
      </c>
      <c r="AG95" s="287">
        <f t="shared" si="91"/>
        <v>0</v>
      </c>
      <c r="AH95" s="287">
        <f t="shared" si="91"/>
        <v>0</v>
      </c>
      <c r="AI95" s="287">
        <f t="shared" si="91"/>
        <v>0</v>
      </c>
      <c r="AJ95" s="287">
        <f t="shared" si="91"/>
        <v>0</v>
      </c>
      <c r="AK95" s="287">
        <f t="shared" si="91"/>
        <v>0</v>
      </c>
      <c r="AL95" s="287">
        <f t="shared" si="91"/>
        <v>0</v>
      </c>
      <c r="AM95" s="287">
        <f t="shared" si="91"/>
        <v>0</v>
      </c>
      <c r="AN95" s="287">
        <f t="shared" si="91"/>
        <v>0</v>
      </c>
      <c r="AO95" s="287">
        <f t="shared" si="91"/>
        <v>0</v>
      </c>
      <c r="AP95" s="287">
        <f t="shared" si="91"/>
        <v>0</v>
      </c>
      <c r="AQ95" s="287">
        <f t="shared" si="91"/>
        <v>0</v>
      </c>
      <c r="AR95" s="304"/>
      <c r="AS95" s="210"/>
    </row>
    <row r="96" ht="18.95" customHeight="true" spans="1:45">
      <c r="A96" s="263" t="s">
        <v>177</v>
      </c>
      <c r="B96" s="264"/>
      <c r="C96" s="264"/>
      <c r="D96" s="265"/>
      <c r="E96" s="265"/>
      <c r="F96" s="265"/>
      <c r="G96" s="275"/>
      <c r="H96" s="265"/>
      <c r="I96" s="265"/>
      <c r="J96" s="265"/>
      <c r="K96" s="265">
        <v>6</v>
      </c>
      <c r="L96" s="265"/>
      <c r="M96" s="265"/>
      <c r="N96" s="265"/>
      <c r="O96" s="265"/>
      <c r="P96" s="265">
        <v>29</v>
      </c>
      <c r="Q96" s="265"/>
      <c r="R96" s="265">
        <v>18</v>
      </c>
      <c r="S96" s="265"/>
      <c r="T96" s="278">
        <f>SUM(LARGE(D98:S98,{1,2,3,4,5,6,7}))</f>
        <v>89</v>
      </c>
      <c r="U96" s="265">
        <v>49</v>
      </c>
      <c r="V96" s="265">
        <v>9</v>
      </c>
      <c r="W96" s="282">
        <v>6</v>
      </c>
      <c r="X96" s="283"/>
      <c r="Y96" s="265"/>
      <c r="Z96" s="265"/>
      <c r="AA96" s="265"/>
      <c r="AB96" s="265"/>
      <c r="AC96" s="265"/>
      <c r="AD96" s="265"/>
      <c r="AE96" s="265"/>
      <c r="AF96" s="275"/>
      <c r="AG96" s="265"/>
      <c r="AH96" s="265"/>
      <c r="AI96" s="265"/>
      <c r="AJ96" s="265">
        <v>23</v>
      </c>
      <c r="AK96" s="265"/>
      <c r="AL96" s="275"/>
      <c r="AM96" s="265">
        <v>8</v>
      </c>
      <c r="AN96" s="265"/>
      <c r="AO96" s="265"/>
      <c r="AP96" s="275"/>
      <c r="AQ96" s="265"/>
      <c r="AR96" s="303">
        <f>SUM(X98:AQ98)</f>
        <v>79</v>
      </c>
      <c r="AS96" s="225">
        <f>SUM(AR96,U98:W98,T96,B96:C98)</f>
        <v>262</v>
      </c>
    </row>
    <row r="97" s="248" customFormat="true" ht="18.95" customHeight="true" spans="1:45">
      <c r="A97" s="266"/>
      <c r="B97" s="267"/>
      <c r="C97" s="267"/>
      <c r="D97" s="268"/>
      <c r="E97" s="268"/>
      <c r="F97" s="268"/>
      <c r="G97" s="268"/>
      <c r="H97" s="268"/>
      <c r="I97" s="268"/>
      <c r="J97" s="268"/>
      <c r="K97" s="268">
        <v>12</v>
      </c>
      <c r="L97" s="268"/>
      <c r="M97" s="268"/>
      <c r="N97" s="268"/>
      <c r="O97" s="268"/>
      <c r="P97" s="268">
        <v>12</v>
      </c>
      <c r="Q97" s="268"/>
      <c r="R97" s="268">
        <v>12</v>
      </c>
      <c r="S97" s="268"/>
      <c r="T97" s="279"/>
      <c r="U97" s="284">
        <v>12</v>
      </c>
      <c r="V97" s="268">
        <v>6</v>
      </c>
      <c r="W97" s="285">
        <v>12</v>
      </c>
      <c r="X97" s="286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  <c r="AJ97" s="284">
        <v>32</v>
      </c>
      <c r="AK97" s="284"/>
      <c r="AL97" s="284"/>
      <c r="AM97" s="284">
        <v>16</v>
      </c>
      <c r="AN97" s="284"/>
      <c r="AO97" s="284"/>
      <c r="AP97" s="284"/>
      <c r="AQ97" s="284"/>
      <c r="AR97" s="303"/>
      <c r="AS97" s="227"/>
    </row>
    <row r="98" s="248" customFormat="true" ht="18.95" customHeight="true" spans="1:45">
      <c r="A98" s="269"/>
      <c r="B98" s="270"/>
      <c r="C98" s="270"/>
      <c r="D98" s="271">
        <f>SUM(D96:D97)</f>
        <v>0</v>
      </c>
      <c r="E98" s="271">
        <f>SUM(E96:E97)</f>
        <v>0</v>
      </c>
      <c r="F98" s="271">
        <f t="shared" ref="F98:K98" si="92">SUM(F96:F97)</f>
        <v>0</v>
      </c>
      <c r="G98" s="271">
        <f t="shared" si="92"/>
        <v>0</v>
      </c>
      <c r="H98" s="271">
        <f t="shared" si="92"/>
        <v>0</v>
      </c>
      <c r="I98" s="271">
        <f t="shared" si="92"/>
        <v>0</v>
      </c>
      <c r="J98" s="271">
        <f t="shared" si="92"/>
        <v>0</v>
      </c>
      <c r="K98" s="271">
        <f t="shared" si="92"/>
        <v>18</v>
      </c>
      <c r="L98" s="271">
        <f t="shared" ref="L98:S98" si="93">SUM(L96:L97)</f>
        <v>0</v>
      </c>
      <c r="M98" s="271">
        <f t="shared" si="93"/>
        <v>0</v>
      </c>
      <c r="N98" s="271">
        <f t="shared" si="93"/>
        <v>0</v>
      </c>
      <c r="O98" s="271">
        <f t="shared" si="93"/>
        <v>0</v>
      </c>
      <c r="P98" s="271">
        <f t="shared" si="93"/>
        <v>41</v>
      </c>
      <c r="Q98" s="271">
        <f t="shared" si="93"/>
        <v>0</v>
      </c>
      <c r="R98" s="271">
        <f t="shared" si="93"/>
        <v>30</v>
      </c>
      <c r="S98" s="271">
        <f t="shared" si="93"/>
        <v>0</v>
      </c>
      <c r="T98" s="280"/>
      <c r="U98" s="287">
        <f>SUM(U96:U97)</f>
        <v>61</v>
      </c>
      <c r="V98" s="271">
        <f t="shared" ref="U98:AQ98" si="94">SUM(V96:V97)</f>
        <v>15</v>
      </c>
      <c r="W98" s="288">
        <f t="shared" si="94"/>
        <v>18</v>
      </c>
      <c r="X98" s="289">
        <f t="shared" si="94"/>
        <v>0</v>
      </c>
      <c r="Y98" s="287">
        <f t="shared" si="94"/>
        <v>0</v>
      </c>
      <c r="Z98" s="287">
        <f t="shared" si="94"/>
        <v>0</v>
      </c>
      <c r="AA98" s="287">
        <f t="shared" si="94"/>
        <v>0</v>
      </c>
      <c r="AB98" s="287">
        <f t="shared" si="94"/>
        <v>0</v>
      </c>
      <c r="AC98" s="287">
        <f t="shared" si="94"/>
        <v>0</v>
      </c>
      <c r="AD98" s="287">
        <f t="shared" si="94"/>
        <v>0</v>
      </c>
      <c r="AE98" s="287">
        <f t="shared" si="94"/>
        <v>0</v>
      </c>
      <c r="AF98" s="287">
        <f t="shared" si="94"/>
        <v>0</v>
      </c>
      <c r="AG98" s="287">
        <f t="shared" si="94"/>
        <v>0</v>
      </c>
      <c r="AH98" s="287">
        <f t="shared" si="94"/>
        <v>0</v>
      </c>
      <c r="AI98" s="287">
        <f t="shared" si="94"/>
        <v>0</v>
      </c>
      <c r="AJ98" s="287">
        <f t="shared" si="94"/>
        <v>55</v>
      </c>
      <c r="AK98" s="287">
        <f t="shared" si="94"/>
        <v>0</v>
      </c>
      <c r="AL98" s="287">
        <f t="shared" si="94"/>
        <v>0</v>
      </c>
      <c r="AM98" s="287">
        <f t="shared" si="94"/>
        <v>24</v>
      </c>
      <c r="AN98" s="287">
        <f t="shared" si="94"/>
        <v>0</v>
      </c>
      <c r="AO98" s="287">
        <f t="shared" si="94"/>
        <v>0</v>
      </c>
      <c r="AP98" s="287">
        <f t="shared" si="94"/>
        <v>0</v>
      </c>
      <c r="AQ98" s="287">
        <f t="shared" si="94"/>
        <v>0</v>
      </c>
      <c r="AR98" s="304"/>
      <c r="AS98" s="210"/>
    </row>
    <row r="99" ht="18.95" customHeight="true" spans="1:45">
      <c r="A99" s="263" t="s">
        <v>178</v>
      </c>
      <c r="B99" s="264"/>
      <c r="C99" s="264"/>
      <c r="D99" s="265"/>
      <c r="E99" s="265"/>
      <c r="F99" s="265"/>
      <c r="G99" s="27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78">
        <f>SUM(LARGE(D101:S101,{1,2,3,4,5,6,7}))</f>
        <v>0</v>
      </c>
      <c r="U99" s="265">
        <v>10</v>
      </c>
      <c r="V99" s="265"/>
      <c r="W99" s="282">
        <v>6</v>
      </c>
      <c r="X99" s="283"/>
      <c r="Y99" s="265"/>
      <c r="Z99" s="265"/>
      <c r="AA99" s="265"/>
      <c r="AB99" s="265"/>
      <c r="AC99" s="265"/>
      <c r="AD99" s="265"/>
      <c r="AE99" s="265"/>
      <c r="AF99" s="275"/>
      <c r="AG99" s="265"/>
      <c r="AH99" s="265"/>
      <c r="AI99" s="265"/>
      <c r="AJ99" s="265"/>
      <c r="AK99" s="265"/>
      <c r="AL99" s="275"/>
      <c r="AM99" s="265"/>
      <c r="AN99" s="265"/>
      <c r="AO99" s="265"/>
      <c r="AP99" s="275"/>
      <c r="AQ99" s="265"/>
      <c r="AR99" s="303">
        <f>SUM(X101:AQ101)</f>
        <v>0</v>
      </c>
      <c r="AS99" s="225">
        <f>SUM(AR99,U101:W101,T99,B99:C101)</f>
        <v>40</v>
      </c>
    </row>
    <row r="100" s="248" customFormat="true" ht="18.95" customHeight="true" spans="1:45">
      <c r="A100" s="266"/>
      <c r="B100" s="267"/>
      <c r="C100" s="267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79"/>
      <c r="U100" s="284">
        <v>12</v>
      </c>
      <c r="V100" s="268"/>
      <c r="W100" s="285">
        <v>12</v>
      </c>
      <c r="X100" s="286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4"/>
      <c r="AQ100" s="284"/>
      <c r="AR100" s="303"/>
      <c r="AS100" s="227"/>
    </row>
    <row r="101" s="248" customFormat="true" ht="18.95" customHeight="true" spans="1:45">
      <c r="A101" s="269"/>
      <c r="B101" s="270"/>
      <c r="C101" s="270"/>
      <c r="D101" s="271">
        <f>SUM(D99:D100)</f>
        <v>0</v>
      </c>
      <c r="E101" s="271">
        <f>SUM(E99:E100)</f>
        <v>0</v>
      </c>
      <c r="F101" s="271">
        <f t="shared" ref="F101:K101" si="95">SUM(F99:F100)</f>
        <v>0</v>
      </c>
      <c r="G101" s="271">
        <f t="shared" si="95"/>
        <v>0</v>
      </c>
      <c r="H101" s="271">
        <f t="shared" si="95"/>
        <v>0</v>
      </c>
      <c r="I101" s="271">
        <f t="shared" si="95"/>
        <v>0</v>
      </c>
      <c r="J101" s="271">
        <f t="shared" si="95"/>
        <v>0</v>
      </c>
      <c r="K101" s="271">
        <f t="shared" si="95"/>
        <v>0</v>
      </c>
      <c r="L101" s="271">
        <f t="shared" ref="L101:S101" si="96">SUM(L99:L100)</f>
        <v>0</v>
      </c>
      <c r="M101" s="271">
        <f t="shared" si="96"/>
        <v>0</v>
      </c>
      <c r="N101" s="271">
        <f t="shared" si="96"/>
        <v>0</v>
      </c>
      <c r="O101" s="271">
        <f t="shared" si="96"/>
        <v>0</v>
      </c>
      <c r="P101" s="271">
        <f t="shared" si="96"/>
        <v>0</v>
      </c>
      <c r="Q101" s="271">
        <f t="shared" si="96"/>
        <v>0</v>
      </c>
      <c r="R101" s="271">
        <f t="shared" si="96"/>
        <v>0</v>
      </c>
      <c r="S101" s="271">
        <f t="shared" si="96"/>
        <v>0</v>
      </c>
      <c r="T101" s="280"/>
      <c r="U101" s="287">
        <f>SUM(U99:U100)</f>
        <v>22</v>
      </c>
      <c r="V101" s="271">
        <f t="shared" ref="U101:AQ101" si="97">SUM(V99:V100)</f>
        <v>0</v>
      </c>
      <c r="W101" s="288">
        <f t="shared" si="97"/>
        <v>18</v>
      </c>
      <c r="X101" s="289">
        <f t="shared" si="97"/>
        <v>0</v>
      </c>
      <c r="Y101" s="287">
        <f t="shared" si="97"/>
        <v>0</v>
      </c>
      <c r="Z101" s="287">
        <f t="shared" si="97"/>
        <v>0</v>
      </c>
      <c r="AA101" s="287">
        <f t="shared" si="97"/>
        <v>0</v>
      </c>
      <c r="AB101" s="287">
        <f t="shared" si="97"/>
        <v>0</v>
      </c>
      <c r="AC101" s="287">
        <f t="shared" si="97"/>
        <v>0</v>
      </c>
      <c r="AD101" s="287">
        <f t="shared" si="97"/>
        <v>0</v>
      </c>
      <c r="AE101" s="287">
        <f t="shared" si="97"/>
        <v>0</v>
      </c>
      <c r="AF101" s="287">
        <f t="shared" si="97"/>
        <v>0</v>
      </c>
      <c r="AG101" s="287">
        <f t="shared" si="97"/>
        <v>0</v>
      </c>
      <c r="AH101" s="287">
        <f t="shared" si="97"/>
        <v>0</v>
      </c>
      <c r="AI101" s="287">
        <f t="shared" si="97"/>
        <v>0</v>
      </c>
      <c r="AJ101" s="287">
        <f t="shared" si="97"/>
        <v>0</v>
      </c>
      <c r="AK101" s="287">
        <f t="shared" si="97"/>
        <v>0</v>
      </c>
      <c r="AL101" s="287">
        <f t="shared" si="97"/>
        <v>0</v>
      </c>
      <c r="AM101" s="287">
        <f t="shared" si="97"/>
        <v>0</v>
      </c>
      <c r="AN101" s="287">
        <f t="shared" si="97"/>
        <v>0</v>
      </c>
      <c r="AO101" s="287">
        <f t="shared" si="97"/>
        <v>0</v>
      </c>
      <c r="AP101" s="287">
        <f t="shared" si="97"/>
        <v>0</v>
      </c>
      <c r="AQ101" s="287">
        <f t="shared" si="97"/>
        <v>0</v>
      </c>
      <c r="AR101" s="304"/>
      <c r="AS101" s="210"/>
    </row>
    <row r="102" ht="18.95" customHeight="true" spans="1:45">
      <c r="A102" s="263" t="s">
        <v>121</v>
      </c>
      <c r="B102" s="264"/>
      <c r="C102" s="264"/>
      <c r="D102" s="265"/>
      <c r="E102" s="265"/>
      <c r="F102" s="265"/>
      <c r="G102" s="27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78">
        <f>SUM(LARGE(D104:S104,{1,2,3,4,5,6,7}))</f>
        <v>0</v>
      </c>
      <c r="U102" s="265"/>
      <c r="V102" s="265"/>
      <c r="W102" s="282"/>
      <c r="X102" s="283"/>
      <c r="Y102" s="265"/>
      <c r="Z102" s="265"/>
      <c r="AA102" s="265"/>
      <c r="AB102" s="265"/>
      <c r="AC102" s="265"/>
      <c r="AD102" s="265"/>
      <c r="AE102" s="265"/>
      <c r="AF102" s="275"/>
      <c r="AG102" s="265"/>
      <c r="AH102" s="265"/>
      <c r="AI102" s="265"/>
      <c r="AJ102" s="265"/>
      <c r="AK102" s="265"/>
      <c r="AL102" s="275"/>
      <c r="AM102" s="265"/>
      <c r="AN102" s="265"/>
      <c r="AO102" s="265"/>
      <c r="AP102" s="275"/>
      <c r="AQ102" s="265"/>
      <c r="AR102" s="303">
        <f>SUM(X104:AQ104)</f>
        <v>0</v>
      </c>
      <c r="AS102" s="225">
        <f>SUM(AR102,U104:W104,T102,B102:C104)</f>
        <v>0</v>
      </c>
    </row>
    <row r="103" s="248" customFormat="true" ht="18.95" customHeight="true" spans="1:45">
      <c r="A103" s="266"/>
      <c r="B103" s="267"/>
      <c r="C103" s="267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79"/>
      <c r="U103" s="284"/>
      <c r="V103" s="268"/>
      <c r="W103" s="285"/>
      <c r="X103" s="286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4"/>
      <c r="AM103" s="284"/>
      <c r="AN103" s="284"/>
      <c r="AO103" s="284"/>
      <c r="AP103" s="284"/>
      <c r="AQ103" s="284"/>
      <c r="AR103" s="303"/>
      <c r="AS103" s="227"/>
    </row>
    <row r="104" s="248" customFormat="true" ht="18.95" customHeight="true" spans="1:45">
      <c r="A104" s="269"/>
      <c r="B104" s="270"/>
      <c r="C104" s="270"/>
      <c r="D104" s="271">
        <f>SUM(D102:D103)</f>
        <v>0</v>
      </c>
      <c r="E104" s="271">
        <f>SUM(E102:E103)</f>
        <v>0</v>
      </c>
      <c r="F104" s="271">
        <f t="shared" ref="F104:K104" si="98">SUM(F102:F103)</f>
        <v>0</v>
      </c>
      <c r="G104" s="271">
        <f t="shared" si="98"/>
        <v>0</v>
      </c>
      <c r="H104" s="271">
        <f t="shared" si="98"/>
        <v>0</v>
      </c>
      <c r="I104" s="271">
        <f t="shared" si="98"/>
        <v>0</v>
      </c>
      <c r="J104" s="271">
        <f t="shared" si="98"/>
        <v>0</v>
      </c>
      <c r="K104" s="271">
        <f t="shared" si="98"/>
        <v>0</v>
      </c>
      <c r="L104" s="271">
        <f t="shared" ref="L104:S104" si="99">SUM(L102:L103)</f>
        <v>0</v>
      </c>
      <c r="M104" s="271">
        <f t="shared" si="99"/>
        <v>0</v>
      </c>
      <c r="N104" s="271">
        <f t="shared" si="99"/>
        <v>0</v>
      </c>
      <c r="O104" s="271">
        <f t="shared" si="99"/>
        <v>0</v>
      </c>
      <c r="P104" s="271">
        <f t="shared" si="99"/>
        <v>0</v>
      </c>
      <c r="Q104" s="271">
        <f t="shared" si="99"/>
        <v>0</v>
      </c>
      <c r="R104" s="271">
        <f t="shared" si="99"/>
        <v>0</v>
      </c>
      <c r="S104" s="271">
        <f t="shared" si="99"/>
        <v>0</v>
      </c>
      <c r="T104" s="280"/>
      <c r="U104" s="287">
        <f>SUM(U102:U103)</f>
        <v>0</v>
      </c>
      <c r="V104" s="271">
        <f t="shared" ref="U104:AQ104" si="100">SUM(V102:V103)</f>
        <v>0</v>
      </c>
      <c r="W104" s="288">
        <f t="shared" si="100"/>
        <v>0</v>
      </c>
      <c r="X104" s="289">
        <f t="shared" si="100"/>
        <v>0</v>
      </c>
      <c r="Y104" s="287">
        <f t="shared" si="100"/>
        <v>0</v>
      </c>
      <c r="Z104" s="287">
        <f t="shared" si="100"/>
        <v>0</v>
      </c>
      <c r="AA104" s="287">
        <f t="shared" si="100"/>
        <v>0</v>
      </c>
      <c r="AB104" s="287">
        <f t="shared" si="100"/>
        <v>0</v>
      </c>
      <c r="AC104" s="287">
        <f t="shared" si="100"/>
        <v>0</v>
      </c>
      <c r="AD104" s="287">
        <f t="shared" si="100"/>
        <v>0</v>
      </c>
      <c r="AE104" s="287">
        <f t="shared" si="100"/>
        <v>0</v>
      </c>
      <c r="AF104" s="287">
        <f t="shared" si="100"/>
        <v>0</v>
      </c>
      <c r="AG104" s="287">
        <f t="shared" si="100"/>
        <v>0</v>
      </c>
      <c r="AH104" s="287">
        <f t="shared" si="100"/>
        <v>0</v>
      </c>
      <c r="AI104" s="287">
        <f t="shared" si="100"/>
        <v>0</v>
      </c>
      <c r="AJ104" s="287">
        <f t="shared" si="100"/>
        <v>0</v>
      </c>
      <c r="AK104" s="287">
        <f t="shared" si="100"/>
        <v>0</v>
      </c>
      <c r="AL104" s="287">
        <f t="shared" si="100"/>
        <v>0</v>
      </c>
      <c r="AM104" s="287">
        <f t="shared" si="100"/>
        <v>0</v>
      </c>
      <c r="AN104" s="287">
        <f t="shared" si="100"/>
        <v>0</v>
      </c>
      <c r="AO104" s="287">
        <f t="shared" si="100"/>
        <v>0</v>
      </c>
      <c r="AP104" s="287">
        <f t="shared" si="100"/>
        <v>0</v>
      </c>
      <c r="AQ104" s="287">
        <f t="shared" si="100"/>
        <v>0</v>
      </c>
      <c r="AR104" s="304"/>
      <c r="AS104" s="210"/>
    </row>
    <row r="105" ht="18.95" customHeight="true" spans="1:45">
      <c r="A105" s="263" t="s">
        <v>179</v>
      </c>
      <c r="B105" s="264"/>
      <c r="C105" s="264"/>
      <c r="D105" s="265"/>
      <c r="E105" s="265"/>
      <c r="F105" s="265"/>
      <c r="G105" s="27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78">
        <f>SUM(LARGE(D107:S107,{1,2,3,4,5,6,7}))</f>
        <v>0</v>
      </c>
      <c r="U105" s="265">
        <v>43</v>
      </c>
      <c r="V105" s="265">
        <v>1</v>
      </c>
      <c r="W105" s="282">
        <v>12</v>
      </c>
      <c r="X105" s="283"/>
      <c r="Y105" s="265"/>
      <c r="Z105" s="265"/>
      <c r="AA105" s="265"/>
      <c r="AB105" s="265"/>
      <c r="AC105" s="265"/>
      <c r="AD105" s="265"/>
      <c r="AE105" s="265"/>
      <c r="AF105" s="275"/>
      <c r="AG105" s="265"/>
      <c r="AH105" s="265"/>
      <c r="AI105" s="265"/>
      <c r="AJ105" s="265"/>
      <c r="AK105" s="265"/>
      <c r="AL105" s="275"/>
      <c r="AM105" s="265"/>
      <c r="AN105" s="265"/>
      <c r="AO105" s="265"/>
      <c r="AP105" s="275"/>
      <c r="AQ105" s="265"/>
      <c r="AR105" s="303">
        <f>SUM(X107:AQ107)</f>
        <v>0</v>
      </c>
      <c r="AS105" s="225">
        <f>SUM(AR105,U107:W107,T105,B105:C107)</f>
        <v>92</v>
      </c>
    </row>
    <row r="106" s="248" customFormat="true" ht="18.95" customHeight="true" spans="1:45">
      <c r="A106" s="266"/>
      <c r="B106" s="267"/>
      <c r="C106" s="267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79"/>
      <c r="U106" s="284">
        <v>12</v>
      </c>
      <c r="V106" s="268">
        <v>12</v>
      </c>
      <c r="W106" s="285">
        <v>12</v>
      </c>
      <c r="X106" s="286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  <c r="AJ106" s="284"/>
      <c r="AK106" s="284"/>
      <c r="AL106" s="284"/>
      <c r="AM106" s="284"/>
      <c r="AN106" s="284"/>
      <c r="AO106" s="284"/>
      <c r="AP106" s="284"/>
      <c r="AQ106" s="284"/>
      <c r="AR106" s="303"/>
      <c r="AS106" s="227"/>
    </row>
    <row r="107" s="248" customFormat="true" ht="18.95" customHeight="true" spans="1:45">
      <c r="A107" s="269"/>
      <c r="B107" s="270"/>
      <c r="C107" s="270"/>
      <c r="D107" s="271">
        <f>SUM(D105:D106)</f>
        <v>0</v>
      </c>
      <c r="E107" s="271">
        <f>SUM(E105:E106)</f>
        <v>0</v>
      </c>
      <c r="F107" s="271">
        <f t="shared" ref="F107:K107" si="101">SUM(F105:F106)</f>
        <v>0</v>
      </c>
      <c r="G107" s="271">
        <f t="shared" si="101"/>
        <v>0</v>
      </c>
      <c r="H107" s="271">
        <f t="shared" si="101"/>
        <v>0</v>
      </c>
      <c r="I107" s="271">
        <f t="shared" si="101"/>
        <v>0</v>
      </c>
      <c r="J107" s="271">
        <f t="shared" si="101"/>
        <v>0</v>
      </c>
      <c r="K107" s="271">
        <f t="shared" si="101"/>
        <v>0</v>
      </c>
      <c r="L107" s="271">
        <f t="shared" ref="L107:S107" si="102">SUM(L105:L106)</f>
        <v>0</v>
      </c>
      <c r="M107" s="271">
        <f t="shared" si="102"/>
        <v>0</v>
      </c>
      <c r="N107" s="271">
        <f t="shared" si="102"/>
        <v>0</v>
      </c>
      <c r="O107" s="271">
        <f t="shared" si="102"/>
        <v>0</v>
      </c>
      <c r="P107" s="271">
        <f t="shared" si="102"/>
        <v>0</v>
      </c>
      <c r="Q107" s="271">
        <f t="shared" si="102"/>
        <v>0</v>
      </c>
      <c r="R107" s="271">
        <f t="shared" si="102"/>
        <v>0</v>
      </c>
      <c r="S107" s="271">
        <f t="shared" si="102"/>
        <v>0</v>
      </c>
      <c r="T107" s="280"/>
      <c r="U107" s="287">
        <f>SUM(U105:U106)</f>
        <v>55</v>
      </c>
      <c r="V107" s="271">
        <f t="shared" ref="U107:AQ107" si="103">SUM(V105:V106)</f>
        <v>13</v>
      </c>
      <c r="W107" s="288">
        <f t="shared" si="103"/>
        <v>24</v>
      </c>
      <c r="X107" s="289">
        <f t="shared" si="103"/>
        <v>0</v>
      </c>
      <c r="Y107" s="287">
        <f t="shared" si="103"/>
        <v>0</v>
      </c>
      <c r="Z107" s="287">
        <f t="shared" si="103"/>
        <v>0</v>
      </c>
      <c r="AA107" s="287">
        <f t="shared" si="103"/>
        <v>0</v>
      </c>
      <c r="AB107" s="287">
        <f t="shared" si="103"/>
        <v>0</v>
      </c>
      <c r="AC107" s="287">
        <f t="shared" si="103"/>
        <v>0</v>
      </c>
      <c r="AD107" s="287">
        <f t="shared" si="103"/>
        <v>0</v>
      </c>
      <c r="AE107" s="287">
        <f t="shared" si="103"/>
        <v>0</v>
      </c>
      <c r="AF107" s="287">
        <f t="shared" si="103"/>
        <v>0</v>
      </c>
      <c r="AG107" s="287">
        <f t="shared" si="103"/>
        <v>0</v>
      </c>
      <c r="AH107" s="287">
        <f t="shared" si="103"/>
        <v>0</v>
      </c>
      <c r="AI107" s="287">
        <f t="shared" si="103"/>
        <v>0</v>
      </c>
      <c r="AJ107" s="287">
        <f t="shared" si="103"/>
        <v>0</v>
      </c>
      <c r="AK107" s="287">
        <f t="shared" si="103"/>
        <v>0</v>
      </c>
      <c r="AL107" s="287">
        <f t="shared" si="103"/>
        <v>0</v>
      </c>
      <c r="AM107" s="287">
        <f t="shared" si="103"/>
        <v>0</v>
      </c>
      <c r="AN107" s="287">
        <f t="shared" si="103"/>
        <v>0</v>
      </c>
      <c r="AO107" s="287">
        <f t="shared" si="103"/>
        <v>0</v>
      </c>
      <c r="AP107" s="287">
        <f t="shared" si="103"/>
        <v>0</v>
      </c>
      <c r="AQ107" s="287">
        <f t="shared" si="103"/>
        <v>0</v>
      </c>
      <c r="AR107" s="304"/>
      <c r="AS107" s="210"/>
    </row>
    <row r="108" ht="18.95" customHeight="true" spans="1:45">
      <c r="A108" s="263" t="s">
        <v>122</v>
      </c>
      <c r="B108" s="264">
        <v>75</v>
      </c>
      <c r="C108" s="264"/>
      <c r="D108" s="265">
        <v>8</v>
      </c>
      <c r="E108" s="265">
        <v>27</v>
      </c>
      <c r="F108" s="265"/>
      <c r="G108" s="275"/>
      <c r="H108" s="265"/>
      <c r="I108" s="265"/>
      <c r="J108" s="265"/>
      <c r="K108" s="265">
        <v>29</v>
      </c>
      <c r="L108" s="265"/>
      <c r="M108" s="265"/>
      <c r="N108" s="265"/>
      <c r="O108" s="265"/>
      <c r="P108" s="265"/>
      <c r="Q108" s="265"/>
      <c r="R108" s="265">
        <v>9</v>
      </c>
      <c r="S108" s="265"/>
      <c r="T108" s="278">
        <f>SUM(LARGE(D110:S110,{1,2,3,4,5,6,7}))</f>
        <v>127</v>
      </c>
      <c r="U108" s="265">
        <v>32</v>
      </c>
      <c r="V108" s="265"/>
      <c r="W108" s="282">
        <v>12</v>
      </c>
      <c r="X108" s="283"/>
      <c r="Y108" s="265"/>
      <c r="Z108" s="265"/>
      <c r="AA108" s="265"/>
      <c r="AB108" s="265"/>
      <c r="AC108" s="265">
        <v>544</v>
      </c>
      <c r="AD108" s="265"/>
      <c r="AE108" s="265"/>
      <c r="AF108" s="275">
        <v>158.8</v>
      </c>
      <c r="AG108" s="265"/>
      <c r="AH108" s="265"/>
      <c r="AI108" s="265"/>
      <c r="AJ108" s="265"/>
      <c r="AK108" s="265"/>
      <c r="AL108" s="275"/>
      <c r="AM108" s="265"/>
      <c r="AN108" s="265"/>
      <c r="AO108" s="265"/>
      <c r="AP108" s="275"/>
      <c r="AQ108" s="265"/>
      <c r="AR108" s="303">
        <f>SUM(X110:AQ110)</f>
        <v>802.8</v>
      </c>
      <c r="AS108" s="225">
        <f>SUM(AR108,U110:W110,T108,B108:C110)</f>
        <v>1078.8</v>
      </c>
    </row>
    <row r="109" s="248" customFormat="true" ht="18.95" customHeight="true" spans="1:45">
      <c r="A109" s="266"/>
      <c r="B109" s="267"/>
      <c r="C109" s="267"/>
      <c r="D109" s="268">
        <v>12</v>
      </c>
      <c r="E109" s="268">
        <v>6</v>
      </c>
      <c r="F109" s="268">
        <v>12</v>
      </c>
      <c r="G109" s="268"/>
      <c r="H109" s="268"/>
      <c r="I109" s="268"/>
      <c r="J109" s="268"/>
      <c r="K109" s="268">
        <v>12</v>
      </c>
      <c r="L109" s="268"/>
      <c r="M109" s="268"/>
      <c r="N109" s="268"/>
      <c r="O109" s="268"/>
      <c r="P109" s="268"/>
      <c r="Q109" s="268"/>
      <c r="R109" s="268">
        <v>12</v>
      </c>
      <c r="S109" s="268"/>
      <c r="T109" s="279"/>
      <c r="U109" s="284">
        <v>12</v>
      </c>
      <c r="V109" s="268">
        <v>6</v>
      </c>
      <c r="W109" s="285">
        <v>12</v>
      </c>
      <c r="X109" s="286"/>
      <c r="Y109" s="284"/>
      <c r="Z109" s="284"/>
      <c r="AA109" s="284"/>
      <c r="AB109" s="284"/>
      <c r="AC109" s="284">
        <v>64</v>
      </c>
      <c r="AD109" s="284"/>
      <c r="AE109" s="284"/>
      <c r="AF109" s="284">
        <v>36</v>
      </c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303"/>
      <c r="AS109" s="227"/>
    </row>
    <row r="110" s="248" customFormat="true" ht="18.95" customHeight="true" spans="1:45">
      <c r="A110" s="269"/>
      <c r="B110" s="270"/>
      <c r="C110" s="270"/>
      <c r="D110" s="271">
        <f>SUM(D108:D109)</f>
        <v>20</v>
      </c>
      <c r="E110" s="271">
        <f>SUM(E108:E109)</f>
        <v>33</v>
      </c>
      <c r="F110" s="271">
        <f t="shared" ref="F110:K110" si="104">SUM(F108:F109)</f>
        <v>12</v>
      </c>
      <c r="G110" s="271">
        <f t="shared" si="104"/>
        <v>0</v>
      </c>
      <c r="H110" s="271">
        <f t="shared" si="104"/>
        <v>0</v>
      </c>
      <c r="I110" s="271">
        <f t="shared" si="104"/>
        <v>0</v>
      </c>
      <c r="J110" s="271">
        <f t="shared" si="104"/>
        <v>0</v>
      </c>
      <c r="K110" s="271">
        <f t="shared" si="104"/>
        <v>41</v>
      </c>
      <c r="L110" s="271">
        <f t="shared" ref="L110:S110" si="105">SUM(L108:L109)</f>
        <v>0</v>
      </c>
      <c r="M110" s="271">
        <f t="shared" si="105"/>
        <v>0</v>
      </c>
      <c r="N110" s="271">
        <f t="shared" si="105"/>
        <v>0</v>
      </c>
      <c r="O110" s="271">
        <f t="shared" si="105"/>
        <v>0</v>
      </c>
      <c r="P110" s="271">
        <f t="shared" si="105"/>
        <v>0</v>
      </c>
      <c r="Q110" s="271">
        <f t="shared" si="105"/>
        <v>0</v>
      </c>
      <c r="R110" s="271">
        <f t="shared" si="105"/>
        <v>21</v>
      </c>
      <c r="S110" s="271">
        <f t="shared" si="105"/>
        <v>0</v>
      </c>
      <c r="T110" s="280"/>
      <c r="U110" s="287">
        <f>SUM(U108:U109)</f>
        <v>44</v>
      </c>
      <c r="V110" s="271">
        <f t="shared" ref="U110:AQ110" si="106">SUM(V108:V109)</f>
        <v>6</v>
      </c>
      <c r="W110" s="288">
        <f t="shared" si="106"/>
        <v>24</v>
      </c>
      <c r="X110" s="289">
        <f t="shared" si="106"/>
        <v>0</v>
      </c>
      <c r="Y110" s="287">
        <f t="shared" si="106"/>
        <v>0</v>
      </c>
      <c r="Z110" s="287">
        <f t="shared" si="106"/>
        <v>0</v>
      </c>
      <c r="AA110" s="287">
        <f t="shared" si="106"/>
        <v>0</v>
      </c>
      <c r="AB110" s="287">
        <f t="shared" si="106"/>
        <v>0</v>
      </c>
      <c r="AC110" s="287">
        <f t="shared" si="106"/>
        <v>608</v>
      </c>
      <c r="AD110" s="287">
        <f t="shared" si="106"/>
        <v>0</v>
      </c>
      <c r="AE110" s="287">
        <f t="shared" si="106"/>
        <v>0</v>
      </c>
      <c r="AF110" s="287">
        <f t="shared" si="106"/>
        <v>194.8</v>
      </c>
      <c r="AG110" s="287">
        <f t="shared" si="106"/>
        <v>0</v>
      </c>
      <c r="AH110" s="287">
        <f t="shared" si="106"/>
        <v>0</v>
      </c>
      <c r="AI110" s="287">
        <f t="shared" si="106"/>
        <v>0</v>
      </c>
      <c r="AJ110" s="287">
        <f t="shared" si="106"/>
        <v>0</v>
      </c>
      <c r="AK110" s="287">
        <f t="shared" si="106"/>
        <v>0</v>
      </c>
      <c r="AL110" s="287">
        <f t="shared" si="106"/>
        <v>0</v>
      </c>
      <c r="AM110" s="287">
        <f t="shared" si="106"/>
        <v>0</v>
      </c>
      <c r="AN110" s="287">
        <f t="shared" si="106"/>
        <v>0</v>
      </c>
      <c r="AO110" s="287">
        <f t="shared" si="106"/>
        <v>0</v>
      </c>
      <c r="AP110" s="287">
        <f t="shared" si="106"/>
        <v>0</v>
      </c>
      <c r="AQ110" s="287">
        <f t="shared" si="106"/>
        <v>0</v>
      </c>
      <c r="AR110" s="304"/>
      <c r="AS110" s="210"/>
    </row>
    <row r="111" ht="18.95" customHeight="true" spans="1:45">
      <c r="A111" s="263" t="s">
        <v>123</v>
      </c>
      <c r="B111" s="264"/>
      <c r="C111" s="264"/>
      <c r="D111" s="265"/>
      <c r="E111" s="265"/>
      <c r="F111" s="265"/>
      <c r="G111" s="27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78">
        <f>SUM(LARGE(D113:S113,{1,2,3,4,5,6,7}))</f>
        <v>0</v>
      </c>
      <c r="U111" s="291">
        <v>2</v>
      </c>
      <c r="V111" s="265"/>
      <c r="W111" s="282">
        <v>6</v>
      </c>
      <c r="X111" s="283"/>
      <c r="Y111" s="265"/>
      <c r="Z111" s="265"/>
      <c r="AA111" s="265"/>
      <c r="AB111" s="265"/>
      <c r="AC111" s="265"/>
      <c r="AD111" s="265"/>
      <c r="AE111" s="265"/>
      <c r="AF111" s="275"/>
      <c r="AG111" s="265"/>
      <c r="AH111" s="265"/>
      <c r="AI111" s="265"/>
      <c r="AJ111" s="265"/>
      <c r="AK111" s="265"/>
      <c r="AL111" s="275"/>
      <c r="AM111" s="265"/>
      <c r="AN111" s="265"/>
      <c r="AO111" s="265"/>
      <c r="AP111" s="275"/>
      <c r="AQ111" s="265"/>
      <c r="AR111" s="303">
        <f>SUM(X113:AQ113)</f>
        <v>0</v>
      </c>
      <c r="AS111" s="225">
        <f>SUM(AR111,U113:W113,T111,B111:C113)</f>
        <v>32</v>
      </c>
    </row>
    <row r="112" s="248" customFormat="true" ht="18.95" customHeight="true" spans="1:45">
      <c r="A112" s="266"/>
      <c r="B112" s="267"/>
      <c r="C112" s="267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268"/>
      <c r="R112" s="268"/>
      <c r="S112" s="268"/>
      <c r="T112" s="279"/>
      <c r="U112" s="311">
        <v>12</v>
      </c>
      <c r="V112" s="268"/>
      <c r="W112" s="285">
        <v>12</v>
      </c>
      <c r="X112" s="286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  <c r="AJ112" s="284"/>
      <c r="AK112" s="284"/>
      <c r="AL112" s="284"/>
      <c r="AM112" s="284"/>
      <c r="AN112" s="284"/>
      <c r="AO112" s="284"/>
      <c r="AP112" s="284"/>
      <c r="AQ112" s="284"/>
      <c r="AR112" s="303"/>
      <c r="AS112" s="227"/>
    </row>
    <row r="113" s="248" customFormat="true" ht="18.95" customHeight="true" spans="1:45">
      <c r="A113" s="269"/>
      <c r="B113" s="270"/>
      <c r="C113" s="270"/>
      <c r="D113" s="271">
        <f>SUM(D111:D112)</f>
        <v>0</v>
      </c>
      <c r="E113" s="271">
        <f>SUM(E111:E112)</f>
        <v>0</v>
      </c>
      <c r="F113" s="271">
        <f t="shared" ref="F113:K113" si="107">SUM(F111:F112)</f>
        <v>0</v>
      </c>
      <c r="G113" s="271">
        <f t="shared" si="107"/>
        <v>0</v>
      </c>
      <c r="H113" s="271">
        <f t="shared" si="107"/>
        <v>0</v>
      </c>
      <c r="I113" s="271">
        <f t="shared" si="107"/>
        <v>0</v>
      </c>
      <c r="J113" s="271">
        <f t="shared" si="107"/>
        <v>0</v>
      </c>
      <c r="K113" s="271">
        <f t="shared" si="107"/>
        <v>0</v>
      </c>
      <c r="L113" s="271">
        <f t="shared" ref="L113:S113" si="108">SUM(L111:L112)</f>
        <v>0</v>
      </c>
      <c r="M113" s="271">
        <f t="shared" si="108"/>
        <v>0</v>
      </c>
      <c r="N113" s="271">
        <f t="shared" si="108"/>
        <v>0</v>
      </c>
      <c r="O113" s="271">
        <f t="shared" si="108"/>
        <v>0</v>
      </c>
      <c r="P113" s="271">
        <f t="shared" si="108"/>
        <v>0</v>
      </c>
      <c r="Q113" s="271">
        <f t="shared" si="108"/>
        <v>0</v>
      </c>
      <c r="R113" s="271">
        <f t="shared" si="108"/>
        <v>0</v>
      </c>
      <c r="S113" s="271">
        <f t="shared" si="108"/>
        <v>0</v>
      </c>
      <c r="T113" s="280"/>
      <c r="U113" s="287">
        <f>SUM(U111:U112)</f>
        <v>14</v>
      </c>
      <c r="V113" s="271">
        <f t="shared" ref="U113:AQ113" si="109">SUM(V111:V112)</f>
        <v>0</v>
      </c>
      <c r="W113" s="288">
        <f t="shared" si="109"/>
        <v>18</v>
      </c>
      <c r="X113" s="289">
        <f t="shared" si="109"/>
        <v>0</v>
      </c>
      <c r="Y113" s="287">
        <f t="shared" si="109"/>
        <v>0</v>
      </c>
      <c r="Z113" s="287">
        <f t="shared" si="109"/>
        <v>0</v>
      </c>
      <c r="AA113" s="287">
        <f t="shared" si="109"/>
        <v>0</v>
      </c>
      <c r="AB113" s="287">
        <f t="shared" si="109"/>
        <v>0</v>
      </c>
      <c r="AC113" s="287">
        <f t="shared" si="109"/>
        <v>0</v>
      </c>
      <c r="AD113" s="287">
        <f t="shared" si="109"/>
        <v>0</v>
      </c>
      <c r="AE113" s="287">
        <f t="shared" si="109"/>
        <v>0</v>
      </c>
      <c r="AF113" s="287">
        <f t="shared" si="109"/>
        <v>0</v>
      </c>
      <c r="AG113" s="287">
        <f t="shared" si="109"/>
        <v>0</v>
      </c>
      <c r="AH113" s="287">
        <f t="shared" si="109"/>
        <v>0</v>
      </c>
      <c r="AI113" s="287">
        <f t="shared" si="109"/>
        <v>0</v>
      </c>
      <c r="AJ113" s="287">
        <f t="shared" si="109"/>
        <v>0</v>
      </c>
      <c r="AK113" s="287">
        <f t="shared" si="109"/>
        <v>0</v>
      </c>
      <c r="AL113" s="287">
        <f t="shared" si="109"/>
        <v>0</v>
      </c>
      <c r="AM113" s="287">
        <f t="shared" si="109"/>
        <v>0</v>
      </c>
      <c r="AN113" s="287">
        <f t="shared" si="109"/>
        <v>0</v>
      </c>
      <c r="AO113" s="287">
        <f t="shared" si="109"/>
        <v>0</v>
      </c>
      <c r="AP113" s="287">
        <f t="shared" si="109"/>
        <v>0</v>
      </c>
      <c r="AQ113" s="287">
        <f t="shared" si="109"/>
        <v>0</v>
      </c>
      <c r="AR113" s="304"/>
      <c r="AS113" s="210"/>
    </row>
    <row r="114" ht="18.95" customHeight="true" spans="1:45">
      <c r="A114" s="263" t="s">
        <v>124</v>
      </c>
      <c r="B114" s="264"/>
      <c r="C114" s="264"/>
      <c r="D114" s="265">
        <v>3</v>
      </c>
      <c r="E114" s="265"/>
      <c r="F114" s="265">
        <v>21</v>
      </c>
      <c r="G114" s="275">
        <v>8</v>
      </c>
      <c r="H114" s="265"/>
      <c r="I114" s="265"/>
      <c r="J114" s="265">
        <v>5</v>
      </c>
      <c r="K114" s="265">
        <v>17</v>
      </c>
      <c r="L114" s="265"/>
      <c r="M114" s="265"/>
      <c r="N114" s="265"/>
      <c r="O114" s="265"/>
      <c r="P114" s="265">
        <v>42</v>
      </c>
      <c r="Q114" s="265"/>
      <c r="R114" s="265">
        <v>9</v>
      </c>
      <c r="S114" s="265">
        <v>48</v>
      </c>
      <c r="T114" s="278">
        <f>SUM(LARGE(D116:S116,{1,2,3,4,5,6,7}))</f>
        <v>226</v>
      </c>
      <c r="U114" s="265">
        <v>81</v>
      </c>
      <c r="V114" s="265">
        <v>16</v>
      </c>
      <c r="W114" s="282">
        <v>6</v>
      </c>
      <c r="X114" s="283"/>
      <c r="Y114" s="265"/>
      <c r="Z114" s="265"/>
      <c r="AA114" s="265"/>
      <c r="AB114" s="265"/>
      <c r="AC114" s="265"/>
      <c r="AD114" s="312">
        <v>38</v>
      </c>
      <c r="AE114" s="265"/>
      <c r="AF114" s="275">
        <v>47.4</v>
      </c>
      <c r="AG114" s="265"/>
      <c r="AH114" s="265"/>
      <c r="AI114" s="265"/>
      <c r="AJ114" s="265"/>
      <c r="AK114" s="265"/>
      <c r="AL114" s="275">
        <v>394</v>
      </c>
      <c r="AM114" s="265"/>
      <c r="AN114" s="265"/>
      <c r="AO114" s="265"/>
      <c r="AP114" s="275"/>
      <c r="AQ114" s="265">
        <v>119</v>
      </c>
      <c r="AR114" s="303">
        <f>SUM(X116:AQ116)</f>
        <v>778.4</v>
      </c>
      <c r="AS114" s="225">
        <f>SUM(AR114,U116:W116,T114,B114:C116)</f>
        <v>1143.4</v>
      </c>
    </row>
    <row r="115" s="248" customFormat="true" ht="18.95" customHeight="true" spans="1:45">
      <c r="A115" s="266"/>
      <c r="B115" s="267"/>
      <c r="C115" s="267"/>
      <c r="D115" s="268">
        <v>12</v>
      </c>
      <c r="E115" s="268"/>
      <c r="F115" s="268">
        <v>12</v>
      </c>
      <c r="G115" s="268">
        <v>6</v>
      </c>
      <c r="H115" s="268"/>
      <c r="I115" s="268"/>
      <c r="J115" s="268">
        <v>6</v>
      </c>
      <c r="K115" s="268">
        <v>12</v>
      </c>
      <c r="L115" s="268"/>
      <c r="M115" s="268"/>
      <c r="N115" s="268"/>
      <c r="O115" s="268"/>
      <c r="P115" s="268">
        <v>12</v>
      </c>
      <c r="Q115" s="268"/>
      <c r="R115" s="268">
        <v>12</v>
      </c>
      <c r="S115" s="268">
        <v>12</v>
      </c>
      <c r="T115" s="279"/>
      <c r="U115" s="284">
        <v>12</v>
      </c>
      <c r="V115" s="268">
        <v>12</v>
      </c>
      <c r="W115" s="285">
        <v>12</v>
      </c>
      <c r="X115" s="286"/>
      <c r="Y115" s="284"/>
      <c r="Z115" s="284"/>
      <c r="AA115" s="284"/>
      <c r="AB115" s="284"/>
      <c r="AC115" s="284"/>
      <c r="AD115" s="284">
        <v>16</v>
      </c>
      <c r="AE115" s="284"/>
      <c r="AF115" s="284">
        <v>36</v>
      </c>
      <c r="AG115" s="284"/>
      <c r="AH115" s="284"/>
      <c r="AI115" s="284"/>
      <c r="AJ115" s="284"/>
      <c r="AK115" s="284"/>
      <c r="AL115" s="284">
        <v>64</v>
      </c>
      <c r="AM115" s="284"/>
      <c r="AN115" s="284"/>
      <c r="AO115" s="284"/>
      <c r="AP115" s="284"/>
      <c r="AQ115" s="284">
        <v>64</v>
      </c>
      <c r="AR115" s="303"/>
      <c r="AS115" s="227"/>
    </row>
    <row r="116" s="248" customFormat="true" ht="18.95" customHeight="true" spans="1:45">
      <c r="A116" s="269"/>
      <c r="B116" s="270"/>
      <c r="C116" s="270"/>
      <c r="D116" s="271">
        <f>SUM(D114:D115)</f>
        <v>15</v>
      </c>
      <c r="E116" s="271">
        <f>SUM(E114:E115)</f>
        <v>0</v>
      </c>
      <c r="F116" s="271">
        <f t="shared" ref="F116:K116" si="110">SUM(F114:F115)</f>
        <v>33</v>
      </c>
      <c r="G116" s="271">
        <f t="shared" si="110"/>
        <v>14</v>
      </c>
      <c r="H116" s="271">
        <f t="shared" si="110"/>
        <v>0</v>
      </c>
      <c r="I116" s="271">
        <f t="shared" si="110"/>
        <v>0</v>
      </c>
      <c r="J116" s="271">
        <f t="shared" si="110"/>
        <v>11</v>
      </c>
      <c r="K116" s="271">
        <f t="shared" si="110"/>
        <v>29</v>
      </c>
      <c r="L116" s="271">
        <f t="shared" ref="L116:S116" si="111">SUM(L114:L115)</f>
        <v>0</v>
      </c>
      <c r="M116" s="271">
        <f t="shared" si="111"/>
        <v>0</v>
      </c>
      <c r="N116" s="271">
        <f t="shared" si="111"/>
        <v>0</v>
      </c>
      <c r="O116" s="271">
        <f t="shared" si="111"/>
        <v>0</v>
      </c>
      <c r="P116" s="271">
        <f t="shared" si="111"/>
        <v>54</v>
      </c>
      <c r="Q116" s="271">
        <f t="shared" si="111"/>
        <v>0</v>
      </c>
      <c r="R116" s="271">
        <f t="shared" si="111"/>
        <v>21</v>
      </c>
      <c r="S116" s="271">
        <f t="shared" si="111"/>
        <v>60</v>
      </c>
      <c r="T116" s="280"/>
      <c r="U116" s="287">
        <f>SUM(U114:U115)</f>
        <v>93</v>
      </c>
      <c r="V116" s="271">
        <f t="shared" ref="U116:AQ116" si="112">SUM(V114:V115)</f>
        <v>28</v>
      </c>
      <c r="W116" s="288">
        <f t="shared" si="112"/>
        <v>18</v>
      </c>
      <c r="X116" s="289">
        <f t="shared" si="112"/>
        <v>0</v>
      </c>
      <c r="Y116" s="287">
        <f t="shared" si="112"/>
        <v>0</v>
      </c>
      <c r="Z116" s="287">
        <f t="shared" si="112"/>
        <v>0</v>
      </c>
      <c r="AA116" s="287">
        <f t="shared" si="112"/>
        <v>0</v>
      </c>
      <c r="AB116" s="287">
        <f t="shared" si="112"/>
        <v>0</v>
      </c>
      <c r="AC116" s="287">
        <f t="shared" si="112"/>
        <v>0</v>
      </c>
      <c r="AD116" s="287">
        <f t="shared" si="112"/>
        <v>54</v>
      </c>
      <c r="AE116" s="287">
        <f t="shared" si="112"/>
        <v>0</v>
      </c>
      <c r="AF116" s="287">
        <f t="shared" si="112"/>
        <v>83.4</v>
      </c>
      <c r="AG116" s="287">
        <f t="shared" si="112"/>
        <v>0</v>
      </c>
      <c r="AH116" s="287">
        <f t="shared" si="112"/>
        <v>0</v>
      </c>
      <c r="AI116" s="287">
        <f t="shared" si="112"/>
        <v>0</v>
      </c>
      <c r="AJ116" s="287">
        <f t="shared" si="112"/>
        <v>0</v>
      </c>
      <c r="AK116" s="287">
        <f t="shared" si="112"/>
        <v>0</v>
      </c>
      <c r="AL116" s="287">
        <f t="shared" si="112"/>
        <v>458</v>
      </c>
      <c r="AM116" s="287">
        <f t="shared" si="112"/>
        <v>0</v>
      </c>
      <c r="AN116" s="287">
        <f t="shared" si="112"/>
        <v>0</v>
      </c>
      <c r="AO116" s="287">
        <f t="shared" si="112"/>
        <v>0</v>
      </c>
      <c r="AP116" s="287">
        <f t="shared" si="112"/>
        <v>0</v>
      </c>
      <c r="AQ116" s="287">
        <f t="shared" si="112"/>
        <v>183</v>
      </c>
      <c r="AR116" s="304"/>
      <c r="AS116" s="210"/>
    </row>
    <row r="117" ht="18.95" customHeight="true" spans="1:45">
      <c r="A117" s="263" t="s">
        <v>180</v>
      </c>
      <c r="B117" s="264"/>
      <c r="C117" s="264"/>
      <c r="D117" s="265"/>
      <c r="E117" s="265"/>
      <c r="F117" s="265"/>
      <c r="G117" s="27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78">
        <f>SUM(LARGE(D119:S119,{1,2,3,4,5,6,7}))</f>
        <v>0</v>
      </c>
      <c r="U117" s="265">
        <v>26</v>
      </c>
      <c r="V117" s="265">
        <v>24</v>
      </c>
      <c r="W117" s="282">
        <v>6</v>
      </c>
      <c r="X117" s="283"/>
      <c r="Y117" s="265"/>
      <c r="Z117" s="265"/>
      <c r="AA117" s="265"/>
      <c r="AB117" s="265"/>
      <c r="AC117" s="265"/>
      <c r="AD117" s="265"/>
      <c r="AE117" s="265"/>
      <c r="AF117" s="275"/>
      <c r="AG117" s="265"/>
      <c r="AH117" s="265"/>
      <c r="AI117" s="265"/>
      <c r="AJ117" s="265"/>
      <c r="AK117" s="265"/>
      <c r="AL117" s="275"/>
      <c r="AM117" s="265"/>
      <c r="AN117" s="265"/>
      <c r="AO117" s="265"/>
      <c r="AP117" s="275"/>
      <c r="AQ117" s="265"/>
      <c r="AR117" s="303">
        <f>SUM(X119:AQ119)</f>
        <v>0</v>
      </c>
      <c r="AS117" s="225">
        <f>SUM(AR117,U119:W119,T117,B117:C119)</f>
        <v>92</v>
      </c>
    </row>
    <row r="118" s="248" customFormat="true" ht="18.95" customHeight="true" spans="1:45">
      <c r="A118" s="266"/>
      <c r="B118" s="267"/>
      <c r="C118" s="267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79"/>
      <c r="U118" s="284">
        <v>12</v>
      </c>
      <c r="V118" s="268">
        <v>12</v>
      </c>
      <c r="W118" s="285">
        <v>12</v>
      </c>
      <c r="X118" s="286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  <c r="AJ118" s="284"/>
      <c r="AK118" s="284"/>
      <c r="AL118" s="284"/>
      <c r="AM118" s="284"/>
      <c r="AN118" s="284"/>
      <c r="AO118" s="284"/>
      <c r="AP118" s="284"/>
      <c r="AQ118" s="284"/>
      <c r="AR118" s="303"/>
      <c r="AS118" s="227"/>
    </row>
    <row r="119" s="248" customFormat="true" ht="18.95" customHeight="true" spans="1:45">
      <c r="A119" s="269"/>
      <c r="B119" s="270"/>
      <c r="C119" s="270"/>
      <c r="D119" s="271">
        <f>SUM(D117:D118)</f>
        <v>0</v>
      </c>
      <c r="E119" s="271">
        <f>SUM(E117:E118)</f>
        <v>0</v>
      </c>
      <c r="F119" s="271">
        <f t="shared" ref="F119:K119" si="113">SUM(F117:F118)</f>
        <v>0</v>
      </c>
      <c r="G119" s="271">
        <f t="shared" si="113"/>
        <v>0</v>
      </c>
      <c r="H119" s="271">
        <f t="shared" si="113"/>
        <v>0</v>
      </c>
      <c r="I119" s="271">
        <f t="shared" si="113"/>
        <v>0</v>
      </c>
      <c r="J119" s="271">
        <f t="shared" si="113"/>
        <v>0</v>
      </c>
      <c r="K119" s="271">
        <f t="shared" si="113"/>
        <v>0</v>
      </c>
      <c r="L119" s="271">
        <f t="shared" ref="L119:S119" si="114">SUM(L117:L118)</f>
        <v>0</v>
      </c>
      <c r="M119" s="271">
        <f t="shared" si="114"/>
        <v>0</v>
      </c>
      <c r="N119" s="271">
        <f t="shared" si="114"/>
        <v>0</v>
      </c>
      <c r="O119" s="271">
        <f t="shared" si="114"/>
        <v>0</v>
      </c>
      <c r="P119" s="271">
        <f t="shared" si="114"/>
        <v>0</v>
      </c>
      <c r="Q119" s="271">
        <f t="shared" si="114"/>
        <v>0</v>
      </c>
      <c r="R119" s="271">
        <f t="shared" si="114"/>
        <v>0</v>
      </c>
      <c r="S119" s="271">
        <f t="shared" si="114"/>
        <v>0</v>
      </c>
      <c r="T119" s="280"/>
      <c r="U119" s="287">
        <f>SUM(U117:U118)</f>
        <v>38</v>
      </c>
      <c r="V119" s="271">
        <f t="shared" ref="U119:AQ119" si="115">SUM(V117:V118)</f>
        <v>36</v>
      </c>
      <c r="W119" s="288">
        <f t="shared" si="115"/>
        <v>18</v>
      </c>
      <c r="X119" s="289">
        <f t="shared" si="115"/>
        <v>0</v>
      </c>
      <c r="Y119" s="287">
        <f t="shared" si="115"/>
        <v>0</v>
      </c>
      <c r="Z119" s="287">
        <f t="shared" si="115"/>
        <v>0</v>
      </c>
      <c r="AA119" s="287">
        <f t="shared" si="115"/>
        <v>0</v>
      </c>
      <c r="AB119" s="287">
        <f t="shared" si="115"/>
        <v>0</v>
      </c>
      <c r="AC119" s="287">
        <f t="shared" si="115"/>
        <v>0</v>
      </c>
      <c r="AD119" s="287">
        <f t="shared" si="115"/>
        <v>0</v>
      </c>
      <c r="AE119" s="287">
        <f t="shared" si="115"/>
        <v>0</v>
      </c>
      <c r="AF119" s="287">
        <f t="shared" si="115"/>
        <v>0</v>
      </c>
      <c r="AG119" s="287">
        <f t="shared" si="115"/>
        <v>0</v>
      </c>
      <c r="AH119" s="287">
        <f t="shared" si="115"/>
        <v>0</v>
      </c>
      <c r="AI119" s="287">
        <f t="shared" si="115"/>
        <v>0</v>
      </c>
      <c r="AJ119" s="287">
        <f t="shared" si="115"/>
        <v>0</v>
      </c>
      <c r="AK119" s="287">
        <f t="shared" si="115"/>
        <v>0</v>
      </c>
      <c r="AL119" s="287">
        <f t="shared" si="115"/>
        <v>0</v>
      </c>
      <c r="AM119" s="287">
        <f t="shared" si="115"/>
        <v>0</v>
      </c>
      <c r="AN119" s="287">
        <f t="shared" si="115"/>
        <v>0</v>
      </c>
      <c r="AO119" s="287">
        <f t="shared" si="115"/>
        <v>0</v>
      </c>
      <c r="AP119" s="287">
        <f t="shared" si="115"/>
        <v>0</v>
      </c>
      <c r="AQ119" s="287">
        <f t="shared" si="115"/>
        <v>0</v>
      </c>
      <c r="AR119" s="304"/>
      <c r="AS119" s="210"/>
    </row>
    <row r="120" ht="18.95" customHeight="true" spans="1:45">
      <c r="A120" s="263" t="s">
        <v>181</v>
      </c>
      <c r="B120" s="264"/>
      <c r="C120" s="264"/>
      <c r="D120" s="265"/>
      <c r="E120" s="265"/>
      <c r="F120" s="265"/>
      <c r="G120" s="27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78">
        <f>SUM(LARGE(D122:S122,{1,2,3,4,5,6,7}))</f>
        <v>0</v>
      </c>
      <c r="U120" s="265">
        <v>18</v>
      </c>
      <c r="V120" s="265">
        <v>32</v>
      </c>
      <c r="W120" s="282">
        <v>28</v>
      </c>
      <c r="X120" s="283"/>
      <c r="Y120" s="265"/>
      <c r="Z120" s="265"/>
      <c r="AA120" s="265"/>
      <c r="AB120" s="265"/>
      <c r="AC120" s="265"/>
      <c r="AD120" s="265"/>
      <c r="AE120" s="265"/>
      <c r="AF120" s="275"/>
      <c r="AG120" s="265"/>
      <c r="AH120" s="265"/>
      <c r="AI120" s="265"/>
      <c r="AJ120" s="265"/>
      <c r="AK120" s="265"/>
      <c r="AL120" s="275"/>
      <c r="AM120" s="265"/>
      <c r="AN120" s="265"/>
      <c r="AO120" s="265"/>
      <c r="AP120" s="275"/>
      <c r="AQ120" s="265">
        <v>70</v>
      </c>
      <c r="AR120" s="303">
        <f>SUM(X122:AQ122)</f>
        <v>150</v>
      </c>
      <c r="AS120" s="225">
        <f>SUM(AR120,U122:W122,T120,B120:C122)</f>
        <v>264</v>
      </c>
    </row>
    <row r="121" s="248" customFormat="true" ht="18.95" customHeight="true" spans="1:45">
      <c r="A121" s="266"/>
      <c r="B121" s="267"/>
      <c r="C121" s="267"/>
      <c r="D121" s="268"/>
      <c r="E121" s="268"/>
      <c r="F121" s="268"/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79"/>
      <c r="U121" s="284">
        <v>12</v>
      </c>
      <c r="V121" s="268">
        <v>12</v>
      </c>
      <c r="W121" s="285">
        <v>12</v>
      </c>
      <c r="X121" s="286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4"/>
      <c r="AL121" s="284"/>
      <c r="AM121" s="284"/>
      <c r="AN121" s="284"/>
      <c r="AO121" s="284"/>
      <c r="AP121" s="284"/>
      <c r="AQ121" s="284">
        <v>80</v>
      </c>
      <c r="AR121" s="303"/>
      <c r="AS121" s="227"/>
    </row>
    <row r="122" s="248" customFormat="true" ht="18.95" customHeight="true" spans="1:45">
      <c r="A122" s="269"/>
      <c r="B122" s="270"/>
      <c r="C122" s="270"/>
      <c r="D122" s="271">
        <f>SUM(D120:D121)</f>
        <v>0</v>
      </c>
      <c r="E122" s="271">
        <f>SUM(E120:E121)</f>
        <v>0</v>
      </c>
      <c r="F122" s="271">
        <f t="shared" ref="F122:K122" si="116">SUM(F120:F121)</f>
        <v>0</v>
      </c>
      <c r="G122" s="271">
        <f t="shared" si="116"/>
        <v>0</v>
      </c>
      <c r="H122" s="271">
        <f t="shared" si="116"/>
        <v>0</v>
      </c>
      <c r="I122" s="271">
        <f t="shared" si="116"/>
        <v>0</v>
      </c>
      <c r="J122" s="271">
        <f t="shared" si="116"/>
        <v>0</v>
      </c>
      <c r="K122" s="271">
        <f t="shared" si="116"/>
        <v>0</v>
      </c>
      <c r="L122" s="271">
        <f t="shared" ref="L122:S122" si="117">SUM(L120:L121)</f>
        <v>0</v>
      </c>
      <c r="M122" s="271">
        <f t="shared" si="117"/>
        <v>0</v>
      </c>
      <c r="N122" s="271">
        <f t="shared" si="117"/>
        <v>0</v>
      </c>
      <c r="O122" s="271">
        <f t="shared" si="117"/>
        <v>0</v>
      </c>
      <c r="P122" s="271">
        <f t="shared" si="117"/>
        <v>0</v>
      </c>
      <c r="Q122" s="271">
        <f t="shared" si="117"/>
        <v>0</v>
      </c>
      <c r="R122" s="271">
        <f t="shared" si="117"/>
        <v>0</v>
      </c>
      <c r="S122" s="271">
        <f t="shared" si="117"/>
        <v>0</v>
      </c>
      <c r="T122" s="280"/>
      <c r="U122" s="287">
        <f>SUM(U120:U121)</f>
        <v>30</v>
      </c>
      <c r="V122" s="271">
        <f t="shared" ref="U122:AQ122" si="118">SUM(V120:V121)</f>
        <v>44</v>
      </c>
      <c r="W122" s="288">
        <f t="shared" si="118"/>
        <v>40</v>
      </c>
      <c r="X122" s="289">
        <f t="shared" si="118"/>
        <v>0</v>
      </c>
      <c r="Y122" s="287">
        <f t="shared" si="118"/>
        <v>0</v>
      </c>
      <c r="Z122" s="287">
        <f t="shared" si="118"/>
        <v>0</v>
      </c>
      <c r="AA122" s="287">
        <f t="shared" si="118"/>
        <v>0</v>
      </c>
      <c r="AB122" s="287">
        <f t="shared" si="118"/>
        <v>0</v>
      </c>
      <c r="AC122" s="287">
        <f t="shared" si="118"/>
        <v>0</v>
      </c>
      <c r="AD122" s="287">
        <f t="shared" si="118"/>
        <v>0</v>
      </c>
      <c r="AE122" s="287">
        <f t="shared" si="118"/>
        <v>0</v>
      </c>
      <c r="AF122" s="287">
        <f t="shared" si="118"/>
        <v>0</v>
      </c>
      <c r="AG122" s="287">
        <f t="shared" si="118"/>
        <v>0</v>
      </c>
      <c r="AH122" s="287">
        <f t="shared" si="118"/>
        <v>0</v>
      </c>
      <c r="AI122" s="287">
        <f t="shared" si="118"/>
        <v>0</v>
      </c>
      <c r="AJ122" s="287">
        <f t="shared" si="118"/>
        <v>0</v>
      </c>
      <c r="AK122" s="287">
        <f t="shared" si="118"/>
        <v>0</v>
      </c>
      <c r="AL122" s="287">
        <f t="shared" si="118"/>
        <v>0</v>
      </c>
      <c r="AM122" s="287">
        <f t="shared" si="118"/>
        <v>0</v>
      </c>
      <c r="AN122" s="287">
        <f t="shared" si="118"/>
        <v>0</v>
      </c>
      <c r="AO122" s="287">
        <f t="shared" si="118"/>
        <v>0</v>
      </c>
      <c r="AP122" s="287">
        <f t="shared" si="118"/>
        <v>0</v>
      </c>
      <c r="AQ122" s="287">
        <f t="shared" si="118"/>
        <v>150</v>
      </c>
      <c r="AR122" s="304"/>
      <c r="AS122" s="210"/>
    </row>
    <row r="123" ht="18.95" customHeight="true" spans="1:45">
      <c r="A123" s="263" t="s">
        <v>182</v>
      </c>
      <c r="B123" s="264"/>
      <c r="C123" s="264"/>
      <c r="D123" s="265"/>
      <c r="E123" s="265"/>
      <c r="F123" s="265"/>
      <c r="G123" s="27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78">
        <f>SUM(LARGE(D125:S125,{1,2,3,4,5,6,7}))</f>
        <v>0</v>
      </c>
      <c r="U123" s="265">
        <v>23</v>
      </c>
      <c r="V123" s="265"/>
      <c r="W123" s="282">
        <v>16</v>
      </c>
      <c r="X123" s="283"/>
      <c r="Y123" s="265"/>
      <c r="Z123" s="265"/>
      <c r="AA123" s="265"/>
      <c r="AB123" s="265"/>
      <c r="AC123" s="265"/>
      <c r="AD123" s="265"/>
      <c r="AE123" s="265"/>
      <c r="AF123" s="275">
        <v>8</v>
      </c>
      <c r="AG123" s="265"/>
      <c r="AH123" s="265"/>
      <c r="AI123" s="265"/>
      <c r="AJ123" s="265"/>
      <c r="AK123" s="265"/>
      <c r="AL123" s="275"/>
      <c r="AM123" s="265"/>
      <c r="AN123" s="265"/>
      <c r="AO123" s="265"/>
      <c r="AP123" s="275"/>
      <c r="AQ123" s="265"/>
      <c r="AR123" s="303">
        <f>SUM(X125:AQ125)</f>
        <v>28</v>
      </c>
      <c r="AS123" s="225">
        <f>SUM(AR123,U125:W125,T123,B123:C125)</f>
        <v>91</v>
      </c>
    </row>
    <row r="124" s="248" customFormat="true" ht="18.95" customHeight="true" spans="1:45">
      <c r="A124" s="266"/>
      <c r="B124" s="267"/>
      <c r="C124" s="267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79"/>
      <c r="U124" s="284">
        <v>12</v>
      </c>
      <c r="V124" s="268"/>
      <c r="W124" s="285">
        <v>12</v>
      </c>
      <c r="X124" s="286"/>
      <c r="Y124" s="284"/>
      <c r="Z124" s="284"/>
      <c r="AA124" s="284"/>
      <c r="AB124" s="284"/>
      <c r="AC124" s="284"/>
      <c r="AD124" s="284"/>
      <c r="AE124" s="284"/>
      <c r="AF124" s="284">
        <v>20</v>
      </c>
      <c r="AG124" s="284"/>
      <c r="AH124" s="284"/>
      <c r="AI124" s="284"/>
      <c r="AJ124" s="284"/>
      <c r="AK124" s="284"/>
      <c r="AL124" s="284"/>
      <c r="AM124" s="284"/>
      <c r="AN124" s="284"/>
      <c r="AO124" s="284"/>
      <c r="AP124" s="284"/>
      <c r="AQ124" s="284"/>
      <c r="AR124" s="303"/>
      <c r="AS124" s="227"/>
    </row>
    <row r="125" s="248" customFormat="true" ht="18.95" customHeight="true" spans="1:45">
      <c r="A125" s="269"/>
      <c r="B125" s="270"/>
      <c r="C125" s="270"/>
      <c r="D125" s="271">
        <f>SUM(D123:D124)</f>
        <v>0</v>
      </c>
      <c r="E125" s="271">
        <f>SUM(E123:E124)</f>
        <v>0</v>
      </c>
      <c r="F125" s="271">
        <f t="shared" ref="F125:K125" si="119">SUM(F123:F124)</f>
        <v>0</v>
      </c>
      <c r="G125" s="271">
        <f t="shared" si="119"/>
        <v>0</v>
      </c>
      <c r="H125" s="271">
        <f t="shared" si="119"/>
        <v>0</v>
      </c>
      <c r="I125" s="271">
        <f t="shared" si="119"/>
        <v>0</v>
      </c>
      <c r="J125" s="271">
        <f t="shared" si="119"/>
        <v>0</v>
      </c>
      <c r="K125" s="271">
        <f t="shared" si="119"/>
        <v>0</v>
      </c>
      <c r="L125" s="271">
        <f t="shared" ref="L125:S125" si="120">SUM(L123:L124)</f>
        <v>0</v>
      </c>
      <c r="M125" s="271">
        <f t="shared" si="120"/>
        <v>0</v>
      </c>
      <c r="N125" s="271">
        <f t="shared" si="120"/>
        <v>0</v>
      </c>
      <c r="O125" s="271">
        <f t="shared" si="120"/>
        <v>0</v>
      </c>
      <c r="P125" s="271">
        <f t="shared" si="120"/>
        <v>0</v>
      </c>
      <c r="Q125" s="271">
        <f t="shared" si="120"/>
        <v>0</v>
      </c>
      <c r="R125" s="271">
        <f t="shared" si="120"/>
        <v>0</v>
      </c>
      <c r="S125" s="271">
        <f t="shared" si="120"/>
        <v>0</v>
      </c>
      <c r="T125" s="280"/>
      <c r="U125" s="287">
        <f>SUM(U123:U124)</f>
        <v>35</v>
      </c>
      <c r="V125" s="271">
        <f t="shared" ref="U125:AQ125" si="121">SUM(V123:V124)</f>
        <v>0</v>
      </c>
      <c r="W125" s="288">
        <f t="shared" si="121"/>
        <v>28</v>
      </c>
      <c r="X125" s="289">
        <f t="shared" si="121"/>
        <v>0</v>
      </c>
      <c r="Y125" s="287">
        <f t="shared" si="121"/>
        <v>0</v>
      </c>
      <c r="Z125" s="287">
        <f t="shared" si="121"/>
        <v>0</v>
      </c>
      <c r="AA125" s="287">
        <f t="shared" si="121"/>
        <v>0</v>
      </c>
      <c r="AB125" s="287">
        <f t="shared" si="121"/>
        <v>0</v>
      </c>
      <c r="AC125" s="287">
        <f t="shared" si="121"/>
        <v>0</v>
      </c>
      <c r="AD125" s="287">
        <f t="shared" si="121"/>
        <v>0</v>
      </c>
      <c r="AE125" s="287">
        <f t="shared" si="121"/>
        <v>0</v>
      </c>
      <c r="AF125" s="287">
        <f t="shared" si="121"/>
        <v>28</v>
      </c>
      <c r="AG125" s="287">
        <f t="shared" si="121"/>
        <v>0</v>
      </c>
      <c r="AH125" s="287">
        <f t="shared" si="121"/>
        <v>0</v>
      </c>
      <c r="AI125" s="287">
        <f t="shared" si="121"/>
        <v>0</v>
      </c>
      <c r="AJ125" s="287">
        <f t="shared" si="121"/>
        <v>0</v>
      </c>
      <c r="AK125" s="287">
        <f t="shared" si="121"/>
        <v>0</v>
      </c>
      <c r="AL125" s="287">
        <f t="shared" si="121"/>
        <v>0</v>
      </c>
      <c r="AM125" s="287">
        <f t="shared" si="121"/>
        <v>0</v>
      </c>
      <c r="AN125" s="287">
        <f t="shared" si="121"/>
        <v>0</v>
      </c>
      <c r="AO125" s="287">
        <f t="shared" si="121"/>
        <v>0</v>
      </c>
      <c r="AP125" s="287">
        <f t="shared" si="121"/>
        <v>0</v>
      </c>
      <c r="AQ125" s="287">
        <f t="shared" si="121"/>
        <v>0</v>
      </c>
      <c r="AR125" s="304"/>
      <c r="AS125" s="210"/>
    </row>
    <row r="126" ht="18.95" customHeight="true" spans="1:45">
      <c r="A126" s="263" t="s">
        <v>183</v>
      </c>
      <c r="B126" s="264"/>
      <c r="C126" s="264"/>
      <c r="D126" s="265"/>
      <c r="E126" s="265"/>
      <c r="F126" s="265"/>
      <c r="G126" s="27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78">
        <f>SUM(LARGE(D128:S128,{1,2,3,4,5,6,7}))</f>
        <v>0</v>
      </c>
      <c r="U126" s="265"/>
      <c r="V126" s="265"/>
      <c r="W126" s="282"/>
      <c r="X126" s="283"/>
      <c r="Y126" s="265"/>
      <c r="Z126" s="265"/>
      <c r="AA126" s="265"/>
      <c r="AB126" s="265"/>
      <c r="AC126" s="265"/>
      <c r="AD126" s="265"/>
      <c r="AE126" s="265"/>
      <c r="AF126" s="275"/>
      <c r="AG126" s="265"/>
      <c r="AH126" s="265"/>
      <c r="AI126" s="265"/>
      <c r="AJ126" s="265"/>
      <c r="AK126" s="265"/>
      <c r="AL126" s="275"/>
      <c r="AM126" s="265"/>
      <c r="AN126" s="265"/>
      <c r="AO126" s="265"/>
      <c r="AP126" s="275"/>
      <c r="AQ126" s="265"/>
      <c r="AR126" s="303">
        <f>SUM(X128:AQ128)</f>
        <v>0</v>
      </c>
      <c r="AS126" s="225">
        <f>SUM(AR126,U128:W128,T126,B126:C128)</f>
        <v>0</v>
      </c>
    </row>
    <row r="127" s="248" customFormat="true" ht="18.95" customHeight="true" spans="1:45">
      <c r="A127" s="266"/>
      <c r="B127" s="267"/>
      <c r="C127" s="267"/>
      <c r="D127" s="268"/>
      <c r="E127" s="268"/>
      <c r="F127" s="268"/>
      <c r="G127" s="268"/>
      <c r="H127" s="268"/>
      <c r="I127" s="268"/>
      <c r="J127" s="268"/>
      <c r="K127" s="268"/>
      <c r="L127" s="268"/>
      <c r="M127" s="268"/>
      <c r="N127" s="268"/>
      <c r="O127" s="268"/>
      <c r="P127" s="268"/>
      <c r="Q127" s="268"/>
      <c r="R127" s="268"/>
      <c r="S127" s="268"/>
      <c r="T127" s="279"/>
      <c r="U127" s="284"/>
      <c r="V127" s="268"/>
      <c r="W127" s="285"/>
      <c r="X127" s="286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  <c r="AJ127" s="284"/>
      <c r="AK127" s="284"/>
      <c r="AL127" s="284"/>
      <c r="AM127" s="284"/>
      <c r="AN127" s="284"/>
      <c r="AO127" s="284"/>
      <c r="AP127" s="284"/>
      <c r="AQ127" s="284"/>
      <c r="AR127" s="303"/>
      <c r="AS127" s="227"/>
    </row>
    <row r="128" s="248" customFormat="true" ht="18.95" customHeight="true" spans="1:45">
      <c r="A128" s="269"/>
      <c r="B128" s="270"/>
      <c r="C128" s="270"/>
      <c r="D128" s="271">
        <f>SUM(D126:D127)</f>
        <v>0</v>
      </c>
      <c r="E128" s="271">
        <f>SUM(E126:E127)</f>
        <v>0</v>
      </c>
      <c r="F128" s="271">
        <f t="shared" ref="F128:K128" si="122">SUM(F126:F127)</f>
        <v>0</v>
      </c>
      <c r="G128" s="271">
        <f t="shared" si="122"/>
        <v>0</v>
      </c>
      <c r="H128" s="271">
        <f t="shared" si="122"/>
        <v>0</v>
      </c>
      <c r="I128" s="271">
        <f t="shared" si="122"/>
        <v>0</v>
      </c>
      <c r="J128" s="271">
        <f t="shared" si="122"/>
        <v>0</v>
      </c>
      <c r="K128" s="271">
        <f t="shared" si="122"/>
        <v>0</v>
      </c>
      <c r="L128" s="271">
        <f t="shared" ref="L128:S128" si="123">SUM(L126:L127)</f>
        <v>0</v>
      </c>
      <c r="M128" s="271">
        <f t="shared" si="123"/>
        <v>0</v>
      </c>
      <c r="N128" s="271">
        <f t="shared" si="123"/>
        <v>0</v>
      </c>
      <c r="O128" s="271">
        <f t="shared" si="123"/>
        <v>0</v>
      </c>
      <c r="P128" s="271">
        <f t="shared" si="123"/>
        <v>0</v>
      </c>
      <c r="Q128" s="271">
        <f t="shared" si="123"/>
        <v>0</v>
      </c>
      <c r="R128" s="271">
        <f t="shared" si="123"/>
        <v>0</v>
      </c>
      <c r="S128" s="271">
        <f t="shared" si="123"/>
        <v>0</v>
      </c>
      <c r="T128" s="280"/>
      <c r="U128" s="287">
        <f>SUM(U126:U127)</f>
        <v>0</v>
      </c>
      <c r="V128" s="271">
        <f t="shared" ref="U128:AQ128" si="124">SUM(V126:V127)</f>
        <v>0</v>
      </c>
      <c r="W128" s="288">
        <f t="shared" si="124"/>
        <v>0</v>
      </c>
      <c r="X128" s="289">
        <f t="shared" si="124"/>
        <v>0</v>
      </c>
      <c r="Y128" s="287">
        <f t="shared" si="124"/>
        <v>0</v>
      </c>
      <c r="Z128" s="287">
        <f t="shared" si="124"/>
        <v>0</v>
      </c>
      <c r="AA128" s="287">
        <f t="shared" si="124"/>
        <v>0</v>
      </c>
      <c r="AB128" s="287">
        <f t="shared" si="124"/>
        <v>0</v>
      </c>
      <c r="AC128" s="287">
        <f t="shared" si="124"/>
        <v>0</v>
      </c>
      <c r="AD128" s="287">
        <f t="shared" si="124"/>
        <v>0</v>
      </c>
      <c r="AE128" s="287">
        <f t="shared" si="124"/>
        <v>0</v>
      </c>
      <c r="AF128" s="287">
        <f t="shared" si="124"/>
        <v>0</v>
      </c>
      <c r="AG128" s="287">
        <f t="shared" si="124"/>
        <v>0</v>
      </c>
      <c r="AH128" s="287">
        <f t="shared" si="124"/>
        <v>0</v>
      </c>
      <c r="AI128" s="287">
        <f t="shared" si="124"/>
        <v>0</v>
      </c>
      <c r="AJ128" s="287">
        <f t="shared" si="124"/>
        <v>0</v>
      </c>
      <c r="AK128" s="287">
        <f t="shared" si="124"/>
        <v>0</v>
      </c>
      <c r="AL128" s="287">
        <f t="shared" si="124"/>
        <v>0</v>
      </c>
      <c r="AM128" s="287">
        <f t="shared" si="124"/>
        <v>0</v>
      </c>
      <c r="AN128" s="287">
        <f t="shared" si="124"/>
        <v>0</v>
      </c>
      <c r="AO128" s="287">
        <f t="shared" si="124"/>
        <v>0</v>
      </c>
      <c r="AP128" s="287">
        <f t="shared" si="124"/>
        <v>0</v>
      </c>
      <c r="AQ128" s="287">
        <f t="shared" si="124"/>
        <v>0</v>
      </c>
      <c r="AR128" s="304"/>
      <c r="AS128" s="210"/>
    </row>
    <row r="129" ht="18.95" customHeight="true" spans="1:45">
      <c r="A129" s="263" t="s">
        <v>184</v>
      </c>
      <c r="B129" s="264"/>
      <c r="C129" s="264"/>
      <c r="D129" s="265"/>
      <c r="E129" s="265"/>
      <c r="F129" s="265"/>
      <c r="G129" s="275"/>
      <c r="H129" s="265"/>
      <c r="I129" s="265"/>
      <c r="J129" s="265">
        <v>1</v>
      </c>
      <c r="K129" s="265"/>
      <c r="L129" s="265"/>
      <c r="M129" s="265"/>
      <c r="N129" s="265"/>
      <c r="O129" s="265"/>
      <c r="P129" s="265"/>
      <c r="Q129" s="265"/>
      <c r="R129" s="265"/>
      <c r="S129" s="265"/>
      <c r="T129" s="278">
        <f>SUM(LARGE(D131:S131,{1,2,3,4,5,6,7}))</f>
        <v>7</v>
      </c>
      <c r="U129" s="265">
        <v>27</v>
      </c>
      <c r="V129" s="265"/>
      <c r="W129" s="282"/>
      <c r="X129" s="283"/>
      <c r="Y129" s="265"/>
      <c r="Z129" s="265"/>
      <c r="AA129" s="265"/>
      <c r="AB129" s="265"/>
      <c r="AC129" s="265"/>
      <c r="AD129" s="265"/>
      <c r="AE129" s="265"/>
      <c r="AF129" s="275"/>
      <c r="AG129" s="265"/>
      <c r="AH129" s="265"/>
      <c r="AI129" s="265"/>
      <c r="AJ129" s="265"/>
      <c r="AK129" s="265"/>
      <c r="AL129" s="275"/>
      <c r="AM129" s="265"/>
      <c r="AN129" s="265"/>
      <c r="AO129" s="265"/>
      <c r="AP129" s="275"/>
      <c r="AQ129" s="265"/>
      <c r="AR129" s="303">
        <f>SUM(X131:AQ131)</f>
        <v>0</v>
      </c>
      <c r="AS129" s="225">
        <f>SUM(AR129,U131:W131,T129,B129:C131)</f>
        <v>46</v>
      </c>
    </row>
    <row r="130" s="248" customFormat="true" ht="18.95" customHeight="true" spans="1:45">
      <c r="A130" s="266"/>
      <c r="B130" s="267"/>
      <c r="C130" s="267"/>
      <c r="D130" s="268"/>
      <c r="E130" s="268"/>
      <c r="F130" s="268"/>
      <c r="G130" s="268"/>
      <c r="H130" s="268"/>
      <c r="I130" s="268"/>
      <c r="J130" s="268">
        <v>6</v>
      </c>
      <c r="K130" s="268"/>
      <c r="L130" s="268"/>
      <c r="M130" s="268"/>
      <c r="N130" s="268"/>
      <c r="O130" s="268"/>
      <c r="P130" s="268"/>
      <c r="Q130" s="268"/>
      <c r="R130" s="268"/>
      <c r="S130" s="268"/>
      <c r="T130" s="279"/>
      <c r="U130" s="284">
        <v>12</v>
      </c>
      <c r="V130" s="268"/>
      <c r="W130" s="285"/>
      <c r="X130" s="286"/>
      <c r="Y130" s="284"/>
      <c r="Z130" s="284"/>
      <c r="AA130" s="284"/>
      <c r="AB130" s="284"/>
      <c r="AC130" s="284"/>
      <c r="AD130" s="284"/>
      <c r="AE130" s="284"/>
      <c r="AF130" s="284"/>
      <c r="AG130" s="284"/>
      <c r="AH130" s="284"/>
      <c r="AI130" s="284"/>
      <c r="AJ130" s="284"/>
      <c r="AK130" s="284"/>
      <c r="AL130" s="284"/>
      <c r="AM130" s="284"/>
      <c r="AN130" s="284"/>
      <c r="AO130" s="284"/>
      <c r="AP130" s="284"/>
      <c r="AQ130" s="284"/>
      <c r="AR130" s="303"/>
      <c r="AS130" s="227"/>
    </row>
    <row r="131" s="248" customFormat="true" ht="18.95" customHeight="true" spans="1:45">
      <c r="A131" s="269"/>
      <c r="B131" s="270"/>
      <c r="C131" s="270"/>
      <c r="D131" s="271">
        <f>SUM(D129:D130)</f>
        <v>0</v>
      </c>
      <c r="E131" s="271">
        <f>SUM(E129:E130)</f>
        <v>0</v>
      </c>
      <c r="F131" s="271">
        <f t="shared" ref="F131:K131" si="125">SUM(F129:F130)</f>
        <v>0</v>
      </c>
      <c r="G131" s="271">
        <f t="shared" si="125"/>
        <v>0</v>
      </c>
      <c r="H131" s="271">
        <f t="shared" si="125"/>
        <v>0</v>
      </c>
      <c r="I131" s="271">
        <f t="shared" si="125"/>
        <v>0</v>
      </c>
      <c r="J131" s="271">
        <f t="shared" si="125"/>
        <v>7</v>
      </c>
      <c r="K131" s="271">
        <f t="shared" si="125"/>
        <v>0</v>
      </c>
      <c r="L131" s="271">
        <f t="shared" ref="L131:S131" si="126">SUM(L129:L130)</f>
        <v>0</v>
      </c>
      <c r="M131" s="271">
        <f t="shared" si="126"/>
        <v>0</v>
      </c>
      <c r="N131" s="271">
        <f t="shared" si="126"/>
        <v>0</v>
      </c>
      <c r="O131" s="271">
        <f t="shared" si="126"/>
        <v>0</v>
      </c>
      <c r="P131" s="271">
        <f t="shared" si="126"/>
        <v>0</v>
      </c>
      <c r="Q131" s="271">
        <f t="shared" si="126"/>
        <v>0</v>
      </c>
      <c r="R131" s="271">
        <f t="shared" si="126"/>
        <v>0</v>
      </c>
      <c r="S131" s="271">
        <f t="shared" si="126"/>
        <v>0</v>
      </c>
      <c r="T131" s="280"/>
      <c r="U131" s="287">
        <f>SUM(U129:U130)</f>
        <v>39</v>
      </c>
      <c r="V131" s="271">
        <f t="shared" ref="U131:AQ131" si="127">SUM(V129:V130)</f>
        <v>0</v>
      </c>
      <c r="W131" s="288">
        <f t="shared" si="127"/>
        <v>0</v>
      </c>
      <c r="X131" s="289">
        <f t="shared" si="127"/>
        <v>0</v>
      </c>
      <c r="Y131" s="287">
        <f t="shared" si="127"/>
        <v>0</v>
      </c>
      <c r="Z131" s="287">
        <f t="shared" si="127"/>
        <v>0</v>
      </c>
      <c r="AA131" s="287">
        <f t="shared" si="127"/>
        <v>0</v>
      </c>
      <c r="AB131" s="287">
        <f t="shared" si="127"/>
        <v>0</v>
      </c>
      <c r="AC131" s="287">
        <f t="shared" si="127"/>
        <v>0</v>
      </c>
      <c r="AD131" s="287">
        <f t="shared" si="127"/>
        <v>0</v>
      </c>
      <c r="AE131" s="287">
        <f t="shared" si="127"/>
        <v>0</v>
      </c>
      <c r="AF131" s="287">
        <f t="shared" si="127"/>
        <v>0</v>
      </c>
      <c r="AG131" s="287">
        <f t="shared" si="127"/>
        <v>0</v>
      </c>
      <c r="AH131" s="287">
        <f t="shared" si="127"/>
        <v>0</v>
      </c>
      <c r="AI131" s="287">
        <f t="shared" si="127"/>
        <v>0</v>
      </c>
      <c r="AJ131" s="287">
        <f t="shared" si="127"/>
        <v>0</v>
      </c>
      <c r="AK131" s="287">
        <f t="shared" si="127"/>
        <v>0</v>
      </c>
      <c r="AL131" s="287">
        <f t="shared" si="127"/>
        <v>0</v>
      </c>
      <c r="AM131" s="287">
        <f t="shared" si="127"/>
        <v>0</v>
      </c>
      <c r="AN131" s="287">
        <f t="shared" si="127"/>
        <v>0</v>
      </c>
      <c r="AO131" s="287">
        <f t="shared" si="127"/>
        <v>0</v>
      </c>
      <c r="AP131" s="287">
        <f t="shared" si="127"/>
        <v>0</v>
      </c>
      <c r="AQ131" s="287">
        <f t="shared" si="127"/>
        <v>0</v>
      </c>
      <c r="AR131" s="304"/>
      <c r="AS131" s="210"/>
    </row>
    <row r="132" ht="18.95" customHeight="true" spans="1:45">
      <c r="A132" s="263" t="s">
        <v>125</v>
      </c>
      <c r="B132" s="264"/>
      <c r="C132" s="264"/>
      <c r="D132" s="265"/>
      <c r="E132" s="265"/>
      <c r="F132" s="265"/>
      <c r="G132" s="27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78">
        <f>SUM(LARGE(D134:S134,{1,2,3,4,5,6,7}))</f>
        <v>0</v>
      </c>
      <c r="U132" s="265"/>
      <c r="V132" s="265"/>
      <c r="W132" s="282"/>
      <c r="X132" s="283"/>
      <c r="Y132" s="265"/>
      <c r="Z132" s="265"/>
      <c r="AA132" s="265"/>
      <c r="AB132" s="265"/>
      <c r="AC132" s="265"/>
      <c r="AD132" s="265"/>
      <c r="AE132" s="265"/>
      <c r="AF132" s="275"/>
      <c r="AG132" s="265"/>
      <c r="AH132" s="265"/>
      <c r="AI132" s="265"/>
      <c r="AJ132" s="265"/>
      <c r="AK132" s="265"/>
      <c r="AL132" s="275"/>
      <c r="AM132" s="265"/>
      <c r="AN132" s="265"/>
      <c r="AO132" s="265"/>
      <c r="AP132" s="275"/>
      <c r="AQ132" s="265"/>
      <c r="AR132" s="303">
        <f>SUM(X134:AQ134)</f>
        <v>0</v>
      </c>
      <c r="AS132" s="225">
        <f>SUM(AR132,U134:W134,T132,B132:C134)</f>
        <v>0</v>
      </c>
    </row>
    <row r="133" s="248" customFormat="true" ht="18.95" customHeight="true" spans="1:45">
      <c r="A133" s="266"/>
      <c r="B133" s="267"/>
      <c r="C133" s="267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268"/>
      <c r="R133" s="268"/>
      <c r="S133" s="268"/>
      <c r="T133" s="279"/>
      <c r="U133" s="284"/>
      <c r="V133" s="268"/>
      <c r="W133" s="285"/>
      <c r="X133" s="286"/>
      <c r="Y133" s="284"/>
      <c r="Z133" s="284"/>
      <c r="AA133" s="284"/>
      <c r="AB133" s="284"/>
      <c r="AC133" s="284"/>
      <c r="AD133" s="284"/>
      <c r="AE133" s="284"/>
      <c r="AF133" s="284"/>
      <c r="AG133" s="284"/>
      <c r="AH133" s="284"/>
      <c r="AI133" s="284"/>
      <c r="AJ133" s="284"/>
      <c r="AK133" s="284"/>
      <c r="AL133" s="284"/>
      <c r="AM133" s="284"/>
      <c r="AN133" s="284"/>
      <c r="AO133" s="284"/>
      <c r="AP133" s="284"/>
      <c r="AQ133" s="284"/>
      <c r="AR133" s="303"/>
      <c r="AS133" s="227"/>
    </row>
    <row r="134" s="248" customFormat="true" ht="18.95" customHeight="true" spans="1:45">
      <c r="A134" s="269"/>
      <c r="B134" s="270"/>
      <c r="C134" s="270"/>
      <c r="D134" s="271">
        <f>SUM(D132:D133)</f>
        <v>0</v>
      </c>
      <c r="E134" s="271">
        <f>SUM(E132:E133)</f>
        <v>0</v>
      </c>
      <c r="F134" s="271">
        <f t="shared" ref="F134:K134" si="128">SUM(F132:F133)</f>
        <v>0</v>
      </c>
      <c r="G134" s="271">
        <f t="shared" si="128"/>
        <v>0</v>
      </c>
      <c r="H134" s="271">
        <f t="shared" si="128"/>
        <v>0</v>
      </c>
      <c r="I134" s="271">
        <f t="shared" si="128"/>
        <v>0</v>
      </c>
      <c r="J134" s="271">
        <f t="shared" si="128"/>
        <v>0</v>
      </c>
      <c r="K134" s="271">
        <f t="shared" si="128"/>
        <v>0</v>
      </c>
      <c r="L134" s="271">
        <f t="shared" ref="L134:S134" si="129">SUM(L132:L133)</f>
        <v>0</v>
      </c>
      <c r="M134" s="271">
        <f t="shared" si="129"/>
        <v>0</v>
      </c>
      <c r="N134" s="271">
        <f t="shared" si="129"/>
        <v>0</v>
      </c>
      <c r="O134" s="271">
        <f t="shared" si="129"/>
        <v>0</v>
      </c>
      <c r="P134" s="271">
        <f t="shared" si="129"/>
        <v>0</v>
      </c>
      <c r="Q134" s="271">
        <f t="shared" si="129"/>
        <v>0</v>
      </c>
      <c r="R134" s="271">
        <f t="shared" si="129"/>
        <v>0</v>
      </c>
      <c r="S134" s="271">
        <f t="shared" si="129"/>
        <v>0</v>
      </c>
      <c r="T134" s="280"/>
      <c r="U134" s="287">
        <f>SUM(U132:U133)</f>
        <v>0</v>
      </c>
      <c r="V134" s="271">
        <f t="shared" ref="U134:AQ134" si="130">SUM(V132:V133)</f>
        <v>0</v>
      </c>
      <c r="W134" s="288">
        <f t="shared" si="130"/>
        <v>0</v>
      </c>
      <c r="X134" s="289">
        <f t="shared" si="130"/>
        <v>0</v>
      </c>
      <c r="Y134" s="287">
        <f t="shared" si="130"/>
        <v>0</v>
      </c>
      <c r="Z134" s="287">
        <f t="shared" si="130"/>
        <v>0</v>
      </c>
      <c r="AA134" s="287">
        <f t="shared" si="130"/>
        <v>0</v>
      </c>
      <c r="AB134" s="287">
        <f t="shared" si="130"/>
        <v>0</v>
      </c>
      <c r="AC134" s="287">
        <f t="shared" si="130"/>
        <v>0</v>
      </c>
      <c r="AD134" s="287">
        <f t="shared" si="130"/>
        <v>0</v>
      </c>
      <c r="AE134" s="287">
        <f t="shared" si="130"/>
        <v>0</v>
      </c>
      <c r="AF134" s="287">
        <f t="shared" si="130"/>
        <v>0</v>
      </c>
      <c r="AG134" s="287">
        <f t="shared" si="130"/>
        <v>0</v>
      </c>
      <c r="AH134" s="287">
        <f t="shared" si="130"/>
        <v>0</v>
      </c>
      <c r="AI134" s="287">
        <f t="shared" si="130"/>
        <v>0</v>
      </c>
      <c r="AJ134" s="287">
        <f t="shared" si="130"/>
        <v>0</v>
      </c>
      <c r="AK134" s="287">
        <f t="shared" si="130"/>
        <v>0</v>
      </c>
      <c r="AL134" s="287">
        <f t="shared" si="130"/>
        <v>0</v>
      </c>
      <c r="AM134" s="287">
        <f t="shared" si="130"/>
        <v>0</v>
      </c>
      <c r="AN134" s="287">
        <f t="shared" si="130"/>
        <v>0</v>
      </c>
      <c r="AO134" s="287">
        <f t="shared" si="130"/>
        <v>0</v>
      </c>
      <c r="AP134" s="287">
        <f t="shared" si="130"/>
        <v>0</v>
      </c>
      <c r="AQ134" s="287">
        <f t="shared" si="130"/>
        <v>0</v>
      </c>
      <c r="AR134" s="304"/>
      <c r="AS134" s="210"/>
    </row>
    <row r="135" ht="18.95" customHeight="true" spans="1:45">
      <c r="A135" s="263" t="s">
        <v>126</v>
      </c>
      <c r="B135" s="264"/>
      <c r="C135" s="264"/>
      <c r="D135" s="265"/>
      <c r="E135" s="265"/>
      <c r="F135" s="265"/>
      <c r="G135" s="27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78">
        <f>SUM(LARGE(D137:S137,{1,2,3,4,5,6,7}))</f>
        <v>0</v>
      </c>
      <c r="U135" s="291"/>
      <c r="V135" s="265"/>
      <c r="W135" s="282"/>
      <c r="X135" s="283"/>
      <c r="Y135" s="265"/>
      <c r="Z135" s="265"/>
      <c r="AA135" s="265"/>
      <c r="AB135" s="265"/>
      <c r="AC135" s="265"/>
      <c r="AD135" s="265"/>
      <c r="AE135" s="265"/>
      <c r="AF135" s="275"/>
      <c r="AG135" s="265"/>
      <c r="AH135" s="265"/>
      <c r="AI135" s="265"/>
      <c r="AJ135" s="265"/>
      <c r="AK135" s="265"/>
      <c r="AL135" s="275"/>
      <c r="AM135" s="265"/>
      <c r="AN135" s="265"/>
      <c r="AO135" s="265">
        <v>32</v>
      </c>
      <c r="AP135" s="275"/>
      <c r="AQ135" s="265"/>
      <c r="AR135" s="303">
        <f>SUM(X137:AQ137)</f>
        <v>96</v>
      </c>
      <c r="AS135" s="225">
        <f>SUM(AR135,U137:W137,T135,B135:C137)</f>
        <v>108</v>
      </c>
    </row>
    <row r="136" s="248" customFormat="true" ht="18.95" customHeight="true" spans="1:45">
      <c r="A136" s="266"/>
      <c r="B136" s="267"/>
      <c r="C136" s="267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79"/>
      <c r="U136" s="317"/>
      <c r="V136" s="268">
        <v>12</v>
      </c>
      <c r="W136" s="285"/>
      <c r="X136" s="286"/>
      <c r="Y136" s="284"/>
      <c r="Z136" s="284"/>
      <c r="AA136" s="284"/>
      <c r="AB136" s="284"/>
      <c r="AC136" s="284"/>
      <c r="AD136" s="284"/>
      <c r="AE136" s="284"/>
      <c r="AF136" s="284"/>
      <c r="AG136" s="284"/>
      <c r="AH136" s="284"/>
      <c r="AI136" s="284"/>
      <c r="AJ136" s="284"/>
      <c r="AK136" s="284"/>
      <c r="AL136" s="284"/>
      <c r="AM136" s="284"/>
      <c r="AN136" s="284"/>
      <c r="AO136" s="284">
        <v>64</v>
      </c>
      <c r="AP136" s="284"/>
      <c r="AQ136" s="284"/>
      <c r="AR136" s="303"/>
      <c r="AS136" s="227"/>
    </row>
    <row r="137" s="248" customFormat="true" ht="18.95" customHeight="true" spans="1:45">
      <c r="A137" s="269"/>
      <c r="B137" s="270"/>
      <c r="C137" s="270"/>
      <c r="D137" s="271">
        <f>SUM(D135:D136)</f>
        <v>0</v>
      </c>
      <c r="E137" s="271">
        <f>SUM(E135:E136)</f>
        <v>0</v>
      </c>
      <c r="F137" s="271">
        <f t="shared" ref="F137:K137" si="131">SUM(F135:F136)</f>
        <v>0</v>
      </c>
      <c r="G137" s="271">
        <f t="shared" si="131"/>
        <v>0</v>
      </c>
      <c r="H137" s="271">
        <f t="shared" si="131"/>
        <v>0</v>
      </c>
      <c r="I137" s="271">
        <f t="shared" si="131"/>
        <v>0</v>
      </c>
      <c r="J137" s="271">
        <f t="shared" si="131"/>
        <v>0</v>
      </c>
      <c r="K137" s="271">
        <f t="shared" si="131"/>
        <v>0</v>
      </c>
      <c r="L137" s="271">
        <f t="shared" ref="L137:S137" si="132">SUM(L135:L136)</f>
        <v>0</v>
      </c>
      <c r="M137" s="271">
        <f t="shared" si="132"/>
        <v>0</v>
      </c>
      <c r="N137" s="271">
        <f t="shared" si="132"/>
        <v>0</v>
      </c>
      <c r="O137" s="271">
        <f t="shared" si="132"/>
        <v>0</v>
      </c>
      <c r="P137" s="271">
        <f t="shared" si="132"/>
        <v>0</v>
      </c>
      <c r="Q137" s="271">
        <f t="shared" si="132"/>
        <v>0</v>
      </c>
      <c r="R137" s="271">
        <f t="shared" si="132"/>
        <v>0</v>
      </c>
      <c r="S137" s="271">
        <f t="shared" si="132"/>
        <v>0</v>
      </c>
      <c r="T137" s="280"/>
      <c r="U137" s="287">
        <f>SUM(U135:U136)</f>
        <v>0</v>
      </c>
      <c r="V137" s="271">
        <f t="shared" ref="U137:AQ137" si="133">SUM(V135:V136)</f>
        <v>12</v>
      </c>
      <c r="W137" s="288">
        <f t="shared" si="133"/>
        <v>0</v>
      </c>
      <c r="X137" s="289">
        <f t="shared" si="133"/>
        <v>0</v>
      </c>
      <c r="Y137" s="287">
        <f t="shared" si="133"/>
        <v>0</v>
      </c>
      <c r="Z137" s="287">
        <f t="shared" si="133"/>
        <v>0</v>
      </c>
      <c r="AA137" s="287">
        <f t="shared" si="133"/>
        <v>0</v>
      </c>
      <c r="AB137" s="287">
        <f t="shared" si="133"/>
        <v>0</v>
      </c>
      <c r="AC137" s="287">
        <f t="shared" si="133"/>
        <v>0</v>
      </c>
      <c r="AD137" s="287">
        <f t="shared" si="133"/>
        <v>0</v>
      </c>
      <c r="AE137" s="287">
        <f t="shared" si="133"/>
        <v>0</v>
      </c>
      <c r="AF137" s="287">
        <f t="shared" si="133"/>
        <v>0</v>
      </c>
      <c r="AG137" s="287">
        <f t="shared" si="133"/>
        <v>0</v>
      </c>
      <c r="AH137" s="287">
        <f t="shared" si="133"/>
        <v>0</v>
      </c>
      <c r="AI137" s="287">
        <f t="shared" si="133"/>
        <v>0</v>
      </c>
      <c r="AJ137" s="287">
        <f t="shared" si="133"/>
        <v>0</v>
      </c>
      <c r="AK137" s="287">
        <f t="shared" si="133"/>
        <v>0</v>
      </c>
      <c r="AL137" s="287">
        <f t="shared" si="133"/>
        <v>0</v>
      </c>
      <c r="AM137" s="287">
        <f t="shared" si="133"/>
        <v>0</v>
      </c>
      <c r="AN137" s="287">
        <f t="shared" si="133"/>
        <v>0</v>
      </c>
      <c r="AO137" s="287">
        <f t="shared" si="133"/>
        <v>96</v>
      </c>
      <c r="AP137" s="287">
        <f t="shared" si="133"/>
        <v>0</v>
      </c>
      <c r="AQ137" s="287">
        <f t="shared" si="133"/>
        <v>0</v>
      </c>
      <c r="AR137" s="304"/>
      <c r="AS137" s="210"/>
    </row>
    <row r="138" ht="18.95" customHeight="true" spans="1:45">
      <c r="A138" s="263" t="s">
        <v>185</v>
      </c>
      <c r="B138" s="264"/>
      <c r="C138" s="264"/>
      <c r="D138" s="265"/>
      <c r="E138" s="265"/>
      <c r="F138" s="265"/>
      <c r="G138" s="27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78">
        <f>SUM(LARGE(D140:S140,{1,2,3,4,5,6,7}))</f>
        <v>0</v>
      </c>
      <c r="U138" s="265">
        <v>13</v>
      </c>
      <c r="V138" s="265">
        <v>17</v>
      </c>
      <c r="W138" s="282"/>
      <c r="X138" s="283"/>
      <c r="Y138" s="265"/>
      <c r="Z138" s="265"/>
      <c r="AA138" s="265"/>
      <c r="AB138" s="265"/>
      <c r="AC138" s="265"/>
      <c r="AD138" s="265"/>
      <c r="AE138" s="265"/>
      <c r="AF138" s="275"/>
      <c r="AG138" s="265"/>
      <c r="AH138" s="265"/>
      <c r="AI138" s="265"/>
      <c r="AJ138" s="265"/>
      <c r="AK138" s="265"/>
      <c r="AL138" s="275"/>
      <c r="AM138" s="265"/>
      <c r="AN138" s="265"/>
      <c r="AO138" s="265"/>
      <c r="AP138" s="275"/>
      <c r="AQ138" s="265"/>
      <c r="AR138" s="303">
        <f>SUM(X140:AQ140)</f>
        <v>0</v>
      </c>
      <c r="AS138" s="225">
        <f>SUM(AR138,U140:W140,T138,B138:C140)</f>
        <v>48</v>
      </c>
    </row>
    <row r="139" s="248" customFormat="true" ht="18.95" customHeight="true" spans="1:45">
      <c r="A139" s="266"/>
      <c r="B139" s="267"/>
      <c r="C139" s="267"/>
      <c r="D139" s="268"/>
      <c r="E139" s="268"/>
      <c r="F139" s="268"/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79"/>
      <c r="U139" s="284">
        <v>12</v>
      </c>
      <c r="V139" s="268">
        <v>6</v>
      </c>
      <c r="W139" s="285"/>
      <c r="X139" s="286"/>
      <c r="Y139" s="284"/>
      <c r="Z139" s="284"/>
      <c r="AA139" s="284"/>
      <c r="AB139" s="284"/>
      <c r="AC139" s="284"/>
      <c r="AD139" s="284"/>
      <c r="AE139" s="284"/>
      <c r="AF139" s="284"/>
      <c r="AG139" s="284"/>
      <c r="AH139" s="284"/>
      <c r="AI139" s="284"/>
      <c r="AJ139" s="284"/>
      <c r="AK139" s="284"/>
      <c r="AL139" s="284"/>
      <c r="AM139" s="284"/>
      <c r="AN139" s="284"/>
      <c r="AO139" s="284"/>
      <c r="AP139" s="284"/>
      <c r="AQ139" s="284"/>
      <c r="AR139" s="303"/>
      <c r="AS139" s="227"/>
    </row>
    <row r="140" s="248" customFormat="true" ht="18.95" customHeight="true" spans="1:45">
      <c r="A140" s="269"/>
      <c r="B140" s="270"/>
      <c r="C140" s="270"/>
      <c r="D140" s="271">
        <f>SUM(D138:D139)</f>
        <v>0</v>
      </c>
      <c r="E140" s="271">
        <f>SUM(E138:E139)</f>
        <v>0</v>
      </c>
      <c r="F140" s="271">
        <f t="shared" ref="F140:K140" si="134">SUM(F138:F139)</f>
        <v>0</v>
      </c>
      <c r="G140" s="271">
        <f t="shared" si="134"/>
        <v>0</v>
      </c>
      <c r="H140" s="271">
        <f t="shared" si="134"/>
        <v>0</v>
      </c>
      <c r="I140" s="271">
        <f t="shared" si="134"/>
        <v>0</v>
      </c>
      <c r="J140" s="271">
        <f t="shared" si="134"/>
        <v>0</v>
      </c>
      <c r="K140" s="271">
        <f t="shared" si="134"/>
        <v>0</v>
      </c>
      <c r="L140" s="271">
        <f t="shared" ref="L140:S140" si="135">SUM(L138:L139)</f>
        <v>0</v>
      </c>
      <c r="M140" s="271">
        <f t="shared" si="135"/>
        <v>0</v>
      </c>
      <c r="N140" s="271">
        <f t="shared" si="135"/>
        <v>0</v>
      </c>
      <c r="O140" s="271">
        <f t="shared" si="135"/>
        <v>0</v>
      </c>
      <c r="P140" s="271">
        <f t="shared" si="135"/>
        <v>0</v>
      </c>
      <c r="Q140" s="271">
        <f t="shared" si="135"/>
        <v>0</v>
      </c>
      <c r="R140" s="271">
        <f t="shared" si="135"/>
        <v>0</v>
      </c>
      <c r="S140" s="271">
        <f t="shared" si="135"/>
        <v>0</v>
      </c>
      <c r="T140" s="280"/>
      <c r="U140" s="287">
        <f>SUM(U138:U139)</f>
        <v>25</v>
      </c>
      <c r="V140" s="271">
        <f t="shared" ref="U140:AQ140" si="136">SUM(V138:V139)</f>
        <v>23</v>
      </c>
      <c r="W140" s="288">
        <f t="shared" si="136"/>
        <v>0</v>
      </c>
      <c r="X140" s="289">
        <f t="shared" si="136"/>
        <v>0</v>
      </c>
      <c r="Y140" s="287">
        <f t="shared" si="136"/>
        <v>0</v>
      </c>
      <c r="Z140" s="287">
        <f t="shared" si="136"/>
        <v>0</v>
      </c>
      <c r="AA140" s="287">
        <f t="shared" si="136"/>
        <v>0</v>
      </c>
      <c r="AB140" s="287">
        <f t="shared" si="136"/>
        <v>0</v>
      </c>
      <c r="AC140" s="287">
        <f t="shared" si="136"/>
        <v>0</v>
      </c>
      <c r="AD140" s="287">
        <f t="shared" si="136"/>
        <v>0</v>
      </c>
      <c r="AE140" s="287">
        <f t="shared" si="136"/>
        <v>0</v>
      </c>
      <c r="AF140" s="287">
        <f t="shared" si="136"/>
        <v>0</v>
      </c>
      <c r="AG140" s="287">
        <f t="shared" si="136"/>
        <v>0</v>
      </c>
      <c r="AH140" s="287">
        <f t="shared" si="136"/>
        <v>0</v>
      </c>
      <c r="AI140" s="287">
        <f t="shared" si="136"/>
        <v>0</v>
      </c>
      <c r="AJ140" s="287">
        <f t="shared" si="136"/>
        <v>0</v>
      </c>
      <c r="AK140" s="287">
        <f t="shared" si="136"/>
        <v>0</v>
      </c>
      <c r="AL140" s="287">
        <f t="shared" si="136"/>
        <v>0</v>
      </c>
      <c r="AM140" s="287">
        <f t="shared" si="136"/>
        <v>0</v>
      </c>
      <c r="AN140" s="287">
        <f t="shared" si="136"/>
        <v>0</v>
      </c>
      <c r="AO140" s="287">
        <f t="shared" si="136"/>
        <v>0</v>
      </c>
      <c r="AP140" s="287">
        <f t="shared" si="136"/>
        <v>0</v>
      </c>
      <c r="AQ140" s="287">
        <f t="shared" si="136"/>
        <v>0</v>
      </c>
      <c r="AR140" s="304"/>
      <c r="AS140" s="210"/>
    </row>
    <row r="141" ht="18.95" customHeight="true" spans="1:45">
      <c r="A141" s="263" t="s">
        <v>186</v>
      </c>
      <c r="B141" s="264"/>
      <c r="C141" s="264"/>
      <c r="D141" s="265"/>
      <c r="E141" s="265"/>
      <c r="F141" s="265"/>
      <c r="G141" s="27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>
        <v>18</v>
      </c>
      <c r="S141" s="265"/>
      <c r="T141" s="278">
        <f>SUM(LARGE(D143:S143,{1,2,3,4,5,6,7}))</f>
        <v>30</v>
      </c>
      <c r="U141" s="265">
        <v>1</v>
      </c>
      <c r="V141" s="265"/>
      <c r="W141" s="282"/>
      <c r="X141" s="283"/>
      <c r="Y141" s="265"/>
      <c r="Z141" s="265"/>
      <c r="AA141" s="265"/>
      <c r="AB141" s="265"/>
      <c r="AC141" s="265"/>
      <c r="AD141" s="265"/>
      <c r="AE141" s="265">
        <v>8</v>
      </c>
      <c r="AF141" s="275"/>
      <c r="AG141" s="265"/>
      <c r="AH141" s="265"/>
      <c r="AI141" s="265"/>
      <c r="AJ141" s="265"/>
      <c r="AK141" s="265"/>
      <c r="AL141" s="275"/>
      <c r="AM141" s="265"/>
      <c r="AN141" s="265"/>
      <c r="AO141" s="265"/>
      <c r="AP141" s="275"/>
      <c r="AQ141" s="265"/>
      <c r="AR141" s="303">
        <f>SUM(X143:AQ143)</f>
        <v>24</v>
      </c>
      <c r="AS141" s="225">
        <f>SUM(AR141,U143:W143,T141,B141:C143)</f>
        <v>67</v>
      </c>
    </row>
    <row r="142" s="248" customFormat="true" ht="18.95" customHeight="true" spans="1:45">
      <c r="A142" s="266"/>
      <c r="B142" s="267"/>
      <c r="C142" s="267"/>
      <c r="D142" s="268"/>
      <c r="E142" s="268"/>
      <c r="F142" s="268"/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  <c r="R142" s="268">
        <v>12</v>
      </c>
      <c r="S142" s="268"/>
      <c r="T142" s="279"/>
      <c r="U142" s="284">
        <v>12</v>
      </c>
      <c r="V142" s="268"/>
      <c r="W142" s="285"/>
      <c r="X142" s="286"/>
      <c r="Y142" s="284"/>
      <c r="Z142" s="284"/>
      <c r="AA142" s="284"/>
      <c r="AB142" s="284"/>
      <c r="AC142" s="284"/>
      <c r="AD142" s="284"/>
      <c r="AE142" s="284">
        <v>16</v>
      </c>
      <c r="AF142" s="284"/>
      <c r="AG142" s="284"/>
      <c r="AH142" s="284"/>
      <c r="AI142" s="284"/>
      <c r="AJ142" s="284"/>
      <c r="AK142" s="284"/>
      <c r="AL142" s="284"/>
      <c r="AM142" s="284"/>
      <c r="AN142" s="284"/>
      <c r="AO142" s="284"/>
      <c r="AP142" s="284"/>
      <c r="AQ142" s="284"/>
      <c r="AR142" s="303"/>
      <c r="AS142" s="227"/>
    </row>
    <row r="143" s="248" customFormat="true" ht="18.95" customHeight="true" spans="1:45">
      <c r="A143" s="269"/>
      <c r="B143" s="270"/>
      <c r="C143" s="270"/>
      <c r="D143" s="271">
        <f>SUM(D141:D142)</f>
        <v>0</v>
      </c>
      <c r="E143" s="271">
        <f>SUM(E141:E142)</f>
        <v>0</v>
      </c>
      <c r="F143" s="271">
        <f t="shared" ref="F143:K143" si="137">SUM(F141:F142)</f>
        <v>0</v>
      </c>
      <c r="G143" s="271">
        <f t="shared" si="137"/>
        <v>0</v>
      </c>
      <c r="H143" s="271">
        <f t="shared" si="137"/>
        <v>0</v>
      </c>
      <c r="I143" s="271">
        <f t="shared" si="137"/>
        <v>0</v>
      </c>
      <c r="J143" s="271">
        <f t="shared" si="137"/>
        <v>0</v>
      </c>
      <c r="K143" s="271">
        <f t="shared" si="137"/>
        <v>0</v>
      </c>
      <c r="L143" s="271">
        <f t="shared" ref="L143:S143" si="138">SUM(L141:L142)</f>
        <v>0</v>
      </c>
      <c r="M143" s="271">
        <f t="shared" si="138"/>
        <v>0</v>
      </c>
      <c r="N143" s="271">
        <f t="shared" si="138"/>
        <v>0</v>
      </c>
      <c r="O143" s="271">
        <f t="shared" si="138"/>
        <v>0</v>
      </c>
      <c r="P143" s="271">
        <f t="shared" si="138"/>
        <v>0</v>
      </c>
      <c r="Q143" s="271">
        <f t="shared" si="138"/>
        <v>0</v>
      </c>
      <c r="R143" s="271">
        <f t="shared" si="138"/>
        <v>30</v>
      </c>
      <c r="S143" s="271">
        <f t="shared" si="138"/>
        <v>0</v>
      </c>
      <c r="T143" s="280"/>
      <c r="U143" s="287">
        <f>SUM(U141:U142)</f>
        <v>13</v>
      </c>
      <c r="V143" s="271">
        <f t="shared" ref="U143:AQ143" si="139">SUM(V141:V142)</f>
        <v>0</v>
      </c>
      <c r="W143" s="288">
        <f t="shared" si="139"/>
        <v>0</v>
      </c>
      <c r="X143" s="289">
        <f t="shared" si="139"/>
        <v>0</v>
      </c>
      <c r="Y143" s="287">
        <f t="shared" si="139"/>
        <v>0</v>
      </c>
      <c r="Z143" s="287">
        <f t="shared" si="139"/>
        <v>0</v>
      </c>
      <c r="AA143" s="287">
        <f t="shared" si="139"/>
        <v>0</v>
      </c>
      <c r="AB143" s="287">
        <f t="shared" si="139"/>
        <v>0</v>
      </c>
      <c r="AC143" s="287">
        <f t="shared" si="139"/>
        <v>0</v>
      </c>
      <c r="AD143" s="287">
        <f t="shared" si="139"/>
        <v>0</v>
      </c>
      <c r="AE143" s="287">
        <f t="shared" si="139"/>
        <v>24</v>
      </c>
      <c r="AF143" s="287">
        <f t="shared" si="139"/>
        <v>0</v>
      </c>
      <c r="AG143" s="287">
        <f t="shared" si="139"/>
        <v>0</v>
      </c>
      <c r="AH143" s="287">
        <f t="shared" si="139"/>
        <v>0</v>
      </c>
      <c r="AI143" s="287">
        <f t="shared" si="139"/>
        <v>0</v>
      </c>
      <c r="AJ143" s="287">
        <f t="shared" si="139"/>
        <v>0</v>
      </c>
      <c r="AK143" s="287">
        <f t="shared" si="139"/>
        <v>0</v>
      </c>
      <c r="AL143" s="287">
        <f t="shared" si="139"/>
        <v>0</v>
      </c>
      <c r="AM143" s="287">
        <f t="shared" si="139"/>
        <v>0</v>
      </c>
      <c r="AN143" s="287">
        <f t="shared" si="139"/>
        <v>0</v>
      </c>
      <c r="AO143" s="287">
        <f t="shared" si="139"/>
        <v>0</v>
      </c>
      <c r="AP143" s="287">
        <f t="shared" si="139"/>
        <v>0</v>
      </c>
      <c r="AQ143" s="287">
        <f t="shared" si="139"/>
        <v>0</v>
      </c>
      <c r="AR143" s="304"/>
      <c r="AS143" s="210"/>
    </row>
    <row r="144" ht="17.25" customHeight="true" spans="1:45">
      <c r="A144" s="263" t="s">
        <v>187</v>
      </c>
      <c r="B144" s="264"/>
      <c r="C144" s="264"/>
      <c r="D144" s="265"/>
      <c r="E144" s="265"/>
      <c r="F144" s="265"/>
      <c r="G144" s="27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78">
        <f>SUM(LARGE(D146:S146,{1,2,3,4,5,6,7}))</f>
        <v>0</v>
      </c>
      <c r="U144" s="265"/>
      <c r="V144" s="265"/>
      <c r="W144" s="282"/>
      <c r="X144" s="283"/>
      <c r="Y144" s="265"/>
      <c r="Z144" s="265"/>
      <c r="AA144" s="265"/>
      <c r="AB144" s="265"/>
      <c r="AC144" s="265"/>
      <c r="AD144" s="265"/>
      <c r="AE144" s="265">
        <v>8</v>
      </c>
      <c r="AF144" s="275"/>
      <c r="AG144" s="265"/>
      <c r="AH144" s="265"/>
      <c r="AI144" s="265"/>
      <c r="AJ144" s="265"/>
      <c r="AK144" s="265"/>
      <c r="AL144" s="275"/>
      <c r="AM144" s="265"/>
      <c r="AN144" s="265"/>
      <c r="AO144" s="265"/>
      <c r="AP144" s="275"/>
      <c r="AQ144" s="265"/>
      <c r="AR144" s="303">
        <f>SUM(X146:AQ146)</f>
        <v>24</v>
      </c>
      <c r="AS144" s="225">
        <f>SUM(AR144,U146:W146,T144,B144:C146)</f>
        <v>24</v>
      </c>
    </row>
    <row r="145" s="248" customFormat="true" ht="17.25" customHeight="true" spans="1:45">
      <c r="A145" s="266"/>
      <c r="B145" s="267"/>
      <c r="C145" s="267"/>
      <c r="D145" s="268"/>
      <c r="E145" s="268"/>
      <c r="F145" s="268"/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79"/>
      <c r="U145" s="284"/>
      <c r="V145" s="268"/>
      <c r="W145" s="285"/>
      <c r="X145" s="286"/>
      <c r="Y145" s="284"/>
      <c r="Z145" s="284"/>
      <c r="AA145" s="284"/>
      <c r="AB145" s="284"/>
      <c r="AC145" s="284"/>
      <c r="AD145" s="284"/>
      <c r="AE145" s="284">
        <v>16</v>
      </c>
      <c r="AF145" s="284"/>
      <c r="AG145" s="284"/>
      <c r="AH145" s="284"/>
      <c r="AI145" s="284"/>
      <c r="AJ145" s="284"/>
      <c r="AK145" s="284"/>
      <c r="AL145" s="284"/>
      <c r="AM145" s="284"/>
      <c r="AN145" s="284"/>
      <c r="AO145" s="284"/>
      <c r="AP145" s="284"/>
      <c r="AQ145" s="284"/>
      <c r="AR145" s="303"/>
      <c r="AS145" s="227"/>
    </row>
    <row r="146" s="248" customFormat="true" ht="17.25" customHeight="true" spans="1:45">
      <c r="A146" s="269"/>
      <c r="B146" s="270"/>
      <c r="C146" s="270"/>
      <c r="D146" s="271">
        <f>SUM(D144:D145)</f>
        <v>0</v>
      </c>
      <c r="E146" s="271">
        <f>SUM(E144:E145)</f>
        <v>0</v>
      </c>
      <c r="F146" s="271">
        <f t="shared" ref="F146:K146" si="140">SUM(F144:F145)</f>
        <v>0</v>
      </c>
      <c r="G146" s="271">
        <f t="shared" si="140"/>
        <v>0</v>
      </c>
      <c r="H146" s="271">
        <f t="shared" si="140"/>
        <v>0</v>
      </c>
      <c r="I146" s="271">
        <f t="shared" si="140"/>
        <v>0</v>
      </c>
      <c r="J146" s="271">
        <f t="shared" si="140"/>
        <v>0</v>
      </c>
      <c r="K146" s="271">
        <f t="shared" si="140"/>
        <v>0</v>
      </c>
      <c r="L146" s="271">
        <f t="shared" ref="L146:S146" si="141">SUM(L144:L145)</f>
        <v>0</v>
      </c>
      <c r="M146" s="271">
        <f t="shared" si="141"/>
        <v>0</v>
      </c>
      <c r="N146" s="271">
        <f t="shared" si="141"/>
        <v>0</v>
      </c>
      <c r="O146" s="271">
        <f t="shared" si="141"/>
        <v>0</v>
      </c>
      <c r="P146" s="271">
        <f t="shared" si="141"/>
        <v>0</v>
      </c>
      <c r="Q146" s="271">
        <f t="shared" si="141"/>
        <v>0</v>
      </c>
      <c r="R146" s="271">
        <f t="shared" si="141"/>
        <v>0</v>
      </c>
      <c r="S146" s="271">
        <f t="shared" si="141"/>
        <v>0</v>
      </c>
      <c r="T146" s="280"/>
      <c r="U146" s="287">
        <f>SUM(U144:U145)</f>
        <v>0</v>
      </c>
      <c r="V146" s="271">
        <f t="shared" ref="U146:AQ146" si="142">SUM(V144:V145)</f>
        <v>0</v>
      </c>
      <c r="W146" s="288">
        <f t="shared" si="142"/>
        <v>0</v>
      </c>
      <c r="X146" s="289">
        <f t="shared" si="142"/>
        <v>0</v>
      </c>
      <c r="Y146" s="287">
        <f t="shared" si="142"/>
        <v>0</v>
      </c>
      <c r="Z146" s="287">
        <f t="shared" si="142"/>
        <v>0</v>
      </c>
      <c r="AA146" s="287">
        <f t="shared" si="142"/>
        <v>0</v>
      </c>
      <c r="AB146" s="287">
        <f t="shared" si="142"/>
        <v>0</v>
      </c>
      <c r="AC146" s="287">
        <f t="shared" si="142"/>
        <v>0</v>
      </c>
      <c r="AD146" s="287">
        <f t="shared" si="142"/>
        <v>0</v>
      </c>
      <c r="AE146" s="287">
        <f t="shared" si="142"/>
        <v>24</v>
      </c>
      <c r="AF146" s="287">
        <f t="shared" si="142"/>
        <v>0</v>
      </c>
      <c r="AG146" s="287">
        <f t="shared" si="142"/>
        <v>0</v>
      </c>
      <c r="AH146" s="287">
        <f t="shared" si="142"/>
        <v>0</v>
      </c>
      <c r="AI146" s="287">
        <f t="shared" si="142"/>
        <v>0</v>
      </c>
      <c r="AJ146" s="287">
        <f t="shared" si="142"/>
        <v>0</v>
      </c>
      <c r="AK146" s="287">
        <f t="shared" si="142"/>
        <v>0</v>
      </c>
      <c r="AL146" s="287">
        <f t="shared" si="142"/>
        <v>0</v>
      </c>
      <c r="AM146" s="287">
        <f t="shared" si="142"/>
        <v>0</v>
      </c>
      <c r="AN146" s="287">
        <f t="shared" si="142"/>
        <v>0</v>
      </c>
      <c r="AO146" s="287">
        <f t="shared" si="142"/>
        <v>0</v>
      </c>
      <c r="AP146" s="287">
        <f t="shared" si="142"/>
        <v>0</v>
      </c>
      <c r="AQ146" s="287">
        <f t="shared" si="142"/>
        <v>0</v>
      </c>
      <c r="AR146" s="304"/>
      <c r="AS146" s="210"/>
    </row>
    <row r="147" ht="18.95" customHeight="true" spans="1:45">
      <c r="A147" s="263" t="s">
        <v>188</v>
      </c>
      <c r="B147" s="264">
        <v>315</v>
      </c>
      <c r="C147" s="264">
        <v>345</v>
      </c>
      <c r="D147" s="265"/>
      <c r="E147" s="265"/>
      <c r="F147" s="265"/>
      <c r="G147" s="27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78">
        <f>SUM(LARGE(D149:S149,{1,2,3,4,5,6,7}))</f>
        <v>0</v>
      </c>
      <c r="U147" s="265"/>
      <c r="V147" s="265"/>
      <c r="W147" s="282"/>
      <c r="X147" s="283">
        <v>150</v>
      </c>
      <c r="Y147" s="265"/>
      <c r="Z147" s="265"/>
      <c r="AA147" s="265"/>
      <c r="AB147" s="265"/>
      <c r="AC147" s="265"/>
      <c r="AD147" s="265"/>
      <c r="AE147" s="265"/>
      <c r="AF147" s="275">
        <v>1099</v>
      </c>
      <c r="AG147" s="265"/>
      <c r="AH147" s="265"/>
      <c r="AI147" s="265"/>
      <c r="AJ147" s="265"/>
      <c r="AK147" s="265"/>
      <c r="AL147" s="275"/>
      <c r="AM147" s="265"/>
      <c r="AN147" s="265">
        <v>113</v>
      </c>
      <c r="AO147" s="265"/>
      <c r="AP147" s="275">
        <v>314</v>
      </c>
      <c r="AQ147" s="265"/>
      <c r="AR147" s="303">
        <f>SUM(X149:AQ149)</f>
        <v>1758</v>
      </c>
      <c r="AS147" s="225">
        <f>SUM(AR147,U149:W149,T147,B147:C149)</f>
        <v>2418</v>
      </c>
    </row>
    <row r="148" s="248" customFormat="true" ht="18.95" customHeight="true" spans="1:45">
      <c r="A148" s="266"/>
      <c r="B148" s="267"/>
      <c r="C148" s="267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79"/>
      <c r="U148" s="284"/>
      <c r="V148" s="268"/>
      <c r="W148" s="285"/>
      <c r="X148" s="286">
        <v>32</v>
      </c>
      <c r="Y148" s="284"/>
      <c r="Z148" s="284"/>
      <c r="AA148" s="284"/>
      <c r="AB148" s="284"/>
      <c r="AC148" s="284"/>
      <c r="AD148" s="284"/>
      <c r="AE148" s="284"/>
      <c r="AF148" s="284">
        <v>136</v>
      </c>
      <c r="AG148" s="284"/>
      <c r="AH148" s="284"/>
      <c r="AI148" s="284"/>
      <c r="AJ148" s="284"/>
      <c r="AK148" s="284"/>
      <c r="AL148" s="284"/>
      <c r="AM148" s="284"/>
      <c r="AN148" s="284">
        <v>64</v>
      </c>
      <c r="AO148" s="284"/>
      <c r="AP148" s="284">
        <v>32</v>
      </c>
      <c r="AQ148" s="284"/>
      <c r="AR148" s="303"/>
      <c r="AS148" s="227"/>
    </row>
    <row r="149" s="248" customFormat="true" ht="18.95" customHeight="true" spans="1:45">
      <c r="A149" s="269"/>
      <c r="B149" s="270"/>
      <c r="C149" s="270"/>
      <c r="D149" s="271">
        <f>SUM(D147:D148)</f>
        <v>0</v>
      </c>
      <c r="E149" s="271">
        <f>SUM(E147:E148)</f>
        <v>0</v>
      </c>
      <c r="F149" s="271">
        <f t="shared" ref="F149:K149" si="143">SUM(F147:F148)</f>
        <v>0</v>
      </c>
      <c r="G149" s="271">
        <f t="shared" si="143"/>
        <v>0</v>
      </c>
      <c r="H149" s="271">
        <f t="shared" si="143"/>
        <v>0</v>
      </c>
      <c r="I149" s="271">
        <f t="shared" si="143"/>
        <v>0</v>
      </c>
      <c r="J149" s="271">
        <f t="shared" si="143"/>
        <v>0</v>
      </c>
      <c r="K149" s="271">
        <f t="shared" si="143"/>
        <v>0</v>
      </c>
      <c r="L149" s="271">
        <f t="shared" ref="L149:S149" si="144">SUM(L147:L148)</f>
        <v>0</v>
      </c>
      <c r="M149" s="271">
        <f t="shared" si="144"/>
        <v>0</v>
      </c>
      <c r="N149" s="271">
        <f t="shared" si="144"/>
        <v>0</v>
      </c>
      <c r="O149" s="271">
        <f t="shared" si="144"/>
        <v>0</v>
      </c>
      <c r="P149" s="271">
        <f t="shared" si="144"/>
        <v>0</v>
      </c>
      <c r="Q149" s="271">
        <f t="shared" si="144"/>
        <v>0</v>
      </c>
      <c r="R149" s="271">
        <f t="shared" si="144"/>
        <v>0</v>
      </c>
      <c r="S149" s="271">
        <f t="shared" si="144"/>
        <v>0</v>
      </c>
      <c r="T149" s="280"/>
      <c r="U149" s="287">
        <f>SUM(U147:U148)</f>
        <v>0</v>
      </c>
      <c r="V149" s="271">
        <f t="shared" ref="U149:AQ149" si="145">SUM(V147:V148)</f>
        <v>0</v>
      </c>
      <c r="W149" s="288">
        <f t="shared" si="145"/>
        <v>0</v>
      </c>
      <c r="X149" s="289"/>
      <c r="Y149" s="287">
        <f t="shared" si="145"/>
        <v>0</v>
      </c>
      <c r="Z149" s="287">
        <f t="shared" si="145"/>
        <v>0</v>
      </c>
      <c r="AA149" s="287">
        <f t="shared" si="145"/>
        <v>0</v>
      </c>
      <c r="AB149" s="287">
        <f t="shared" si="145"/>
        <v>0</v>
      </c>
      <c r="AC149" s="287">
        <f t="shared" si="145"/>
        <v>0</v>
      </c>
      <c r="AD149" s="287">
        <f t="shared" si="145"/>
        <v>0</v>
      </c>
      <c r="AE149" s="287">
        <f t="shared" si="145"/>
        <v>0</v>
      </c>
      <c r="AF149" s="287">
        <f t="shared" si="145"/>
        <v>1235</v>
      </c>
      <c r="AG149" s="287">
        <f t="shared" si="145"/>
        <v>0</v>
      </c>
      <c r="AH149" s="287">
        <f t="shared" si="145"/>
        <v>0</v>
      </c>
      <c r="AI149" s="287">
        <f t="shared" si="145"/>
        <v>0</v>
      </c>
      <c r="AJ149" s="287">
        <f t="shared" si="145"/>
        <v>0</v>
      </c>
      <c r="AK149" s="287">
        <f t="shared" si="145"/>
        <v>0</v>
      </c>
      <c r="AL149" s="287">
        <f t="shared" si="145"/>
        <v>0</v>
      </c>
      <c r="AM149" s="287">
        <f t="shared" si="145"/>
        <v>0</v>
      </c>
      <c r="AN149" s="287">
        <f t="shared" si="145"/>
        <v>177</v>
      </c>
      <c r="AO149" s="287">
        <f t="shared" si="145"/>
        <v>0</v>
      </c>
      <c r="AP149" s="287">
        <f t="shared" si="145"/>
        <v>346</v>
      </c>
      <c r="AQ149" s="287">
        <f t="shared" si="145"/>
        <v>0</v>
      </c>
      <c r="AR149" s="304"/>
      <c r="AS149" s="210"/>
    </row>
    <row r="150" ht="18.95" customHeight="true" spans="1:45">
      <c r="A150" s="263" t="s">
        <v>132</v>
      </c>
      <c r="B150" s="264"/>
      <c r="C150" s="264"/>
      <c r="D150" s="265"/>
      <c r="E150" s="265"/>
      <c r="F150" s="265"/>
      <c r="G150" s="27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>
        <v>9</v>
      </c>
      <c r="S150" s="265"/>
      <c r="T150" s="278">
        <f>SUM(LARGE(D152:S152,{1,2,3,4,5,6,7}))</f>
        <v>21</v>
      </c>
      <c r="U150" s="265">
        <v>2</v>
      </c>
      <c r="V150" s="265"/>
      <c r="W150" s="282">
        <v>24</v>
      </c>
      <c r="X150" s="283"/>
      <c r="Y150" s="265"/>
      <c r="Z150" s="265"/>
      <c r="AA150" s="265"/>
      <c r="AB150" s="265"/>
      <c r="AC150" s="265"/>
      <c r="AD150" s="265"/>
      <c r="AE150" s="265"/>
      <c r="AF150" s="275">
        <v>118</v>
      </c>
      <c r="AG150" s="265"/>
      <c r="AH150" s="265"/>
      <c r="AI150" s="265"/>
      <c r="AJ150" s="265"/>
      <c r="AK150" s="265"/>
      <c r="AL150" s="275"/>
      <c r="AM150" s="265"/>
      <c r="AN150" s="265"/>
      <c r="AO150" s="265"/>
      <c r="AP150" s="275"/>
      <c r="AQ150" s="265"/>
      <c r="AR150" s="303">
        <f>SUM(X152:AQ152)</f>
        <v>154</v>
      </c>
      <c r="AS150" s="225">
        <f>SUM(AR150,U152:W152,T150,B150:C152)</f>
        <v>225</v>
      </c>
    </row>
    <row r="151" s="248" customFormat="true" ht="16.5" customHeight="true" spans="1:45">
      <c r="A151" s="266"/>
      <c r="B151" s="267"/>
      <c r="C151" s="267"/>
      <c r="D151" s="272"/>
      <c r="E151" s="272"/>
      <c r="F151" s="272"/>
      <c r="G151" s="268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>
        <v>12</v>
      </c>
      <c r="S151" s="272"/>
      <c r="T151" s="279"/>
      <c r="U151" s="284">
        <v>12</v>
      </c>
      <c r="V151" s="268"/>
      <c r="W151" s="285">
        <v>12</v>
      </c>
      <c r="X151" s="290"/>
      <c r="Y151" s="295"/>
      <c r="Z151" s="295"/>
      <c r="AA151" s="295"/>
      <c r="AB151" s="295"/>
      <c r="AC151" s="295"/>
      <c r="AD151" s="295"/>
      <c r="AE151" s="295"/>
      <c r="AF151" s="284">
        <v>36</v>
      </c>
      <c r="AG151" s="295"/>
      <c r="AH151" s="295"/>
      <c r="AI151" s="295"/>
      <c r="AJ151" s="295"/>
      <c r="AK151" s="295"/>
      <c r="AL151" s="284"/>
      <c r="AM151" s="295"/>
      <c r="AN151" s="295"/>
      <c r="AO151" s="295"/>
      <c r="AP151" s="284"/>
      <c r="AQ151" s="295"/>
      <c r="AR151" s="303"/>
      <c r="AS151" s="227"/>
    </row>
    <row r="152" s="248" customFormat="true" ht="16.5" customHeight="true" spans="1:45">
      <c r="A152" s="269"/>
      <c r="B152" s="270"/>
      <c r="C152" s="270"/>
      <c r="D152" s="271">
        <f>SUM(D150:D151)</f>
        <v>0</v>
      </c>
      <c r="E152" s="271">
        <f>SUM(E150:E151)</f>
        <v>0</v>
      </c>
      <c r="F152" s="271">
        <f t="shared" ref="F152:K152" si="146">SUM(F150:F151)</f>
        <v>0</v>
      </c>
      <c r="G152" s="271">
        <f t="shared" si="146"/>
        <v>0</v>
      </c>
      <c r="H152" s="271">
        <f t="shared" si="146"/>
        <v>0</v>
      </c>
      <c r="I152" s="271">
        <f t="shared" si="146"/>
        <v>0</v>
      </c>
      <c r="J152" s="271">
        <f t="shared" si="146"/>
        <v>0</v>
      </c>
      <c r="K152" s="271">
        <f t="shared" si="146"/>
        <v>0</v>
      </c>
      <c r="L152" s="271">
        <f t="shared" ref="L152:S152" si="147">SUM(L150:L151)</f>
        <v>0</v>
      </c>
      <c r="M152" s="271">
        <f t="shared" si="147"/>
        <v>0</v>
      </c>
      <c r="N152" s="271">
        <f t="shared" si="147"/>
        <v>0</v>
      </c>
      <c r="O152" s="271">
        <f t="shared" si="147"/>
        <v>0</v>
      </c>
      <c r="P152" s="271">
        <f t="shared" si="147"/>
        <v>0</v>
      </c>
      <c r="Q152" s="271">
        <f t="shared" si="147"/>
        <v>0</v>
      </c>
      <c r="R152" s="271">
        <f t="shared" si="147"/>
        <v>21</v>
      </c>
      <c r="S152" s="271">
        <f t="shared" si="147"/>
        <v>0</v>
      </c>
      <c r="T152" s="280"/>
      <c r="U152" s="287">
        <f>SUM(U150:U151)</f>
        <v>14</v>
      </c>
      <c r="V152" s="271">
        <f t="shared" ref="U152:AQ152" si="148">SUM(V150:V151)</f>
        <v>0</v>
      </c>
      <c r="W152" s="288">
        <f t="shared" si="148"/>
        <v>36</v>
      </c>
      <c r="X152" s="289">
        <f t="shared" si="148"/>
        <v>0</v>
      </c>
      <c r="Y152" s="287">
        <f t="shared" si="148"/>
        <v>0</v>
      </c>
      <c r="Z152" s="287">
        <f t="shared" si="148"/>
        <v>0</v>
      </c>
      <c r="AA152" s="287">
        <f t="shared" si="148"/>
        <v>0</v>
      </c>
      <c r="AB152" s="287">
        <f t="shared" si="148"/>
        <v>0</v>
      </c>
      <c r="AC152" s="287">
        <f t="shared" si="148"/>
        <v>0</v>
      </c>
      <c r="AD152" s="287">
        <f t="shared" si="148"/>
        <v>0</v>
      </c>
      <c r="AE152" s="287">
        <f t="shared" si="148"/>
        <v>0</v>
      </c>
      <c r="AF152" s="287">
        <f t="shared" si="148"/>
        <v>154</v>
      </c>
      <c r="AG152" s="287">
        <f t="shared" si="148"/>
        <v>0</v>
      </c>
      <c r="AH152" s="287">
        <f t="shared" si="148"/>
        <v>0</v>
      </c>
      <c r="AI152" s="287">
        <f t="shared" si="148"/>
        <v>0</v>
      </c>
      <c r="AJ152" s="287">
        <f t="shared" si="148"/>
        <v>0</v>
      </c>
      <c r="AK152" s="287">
        <f t="shared" si="148"/>
        <v>0</v>
      </c>
      <c r="AL152" s="287">
        <f t="shared" si="148"/>
        <v>0</v>
      </c>
      <c r="AM152" s="287">
        <f t="shared" si="148"/>
        <v>0</v>
      </c>
      <c r="AN152" s="287">
        <f t="shared" si="148"/>
        <v>0</v>
      </c>
      <c r="AO152" s="287">
        <f t="shared" si="148"/>
        <v>0</v>
      </c>
      <c r="AP152" s="287">
        <f t="shared" si="148"/>
        <v>0</v>
      </c>
      <c r="AQ152" s="287">
        <f t="shared" si="148"/>
        <v>0</v>
      </c>
      <c r="AR152" s="304"/>
      <c r="AS152" s="210"/>
    </row>
    <row r="153" ht="18.95" customHeight="true" spans="1:45">
      <c r="A153" s="263" t="s">
        <v>129</v>
      </c>
      <c r="B153" s="264"/>
      <c r="C153" s="264"/>
      <c r="D153" s="265"/>
      <c r="E153" s="265"/>
      <c r="F153" s="265"/>
      <c r="G153" s="27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78">
        <f>SUM(LARGE(D155:S155,{1,2,3,4,5,6,7}))</f>
        <v>0</v>
      </c>
      <c r="U153" s="265"/>
      <c r="V153" s="265"/>
      <c r="W153" s="282"/>
      <c r="X153" s="283"/>
      <c r="Y153" s="265"/>
      <c r="Z153" s="265"/>
      <c r="AA153" s="265"/>
      <c r="AB153" s="265"/>
      <c r="AC153" s="265"/>
      <c r="AD153" s="265"/>
      <c r="AE153" s="265"/>
      <c r="AF153" s="275"/>
      <c r="AG153" s="265"/>
      <c r="AH153" s="265"/>
      <c r="AI153" s="265"/>
      <c r="AJ153" s="265"/>
      <c r="AK153" s="265"/>
      <c r="AL153" s="275"/>
      <c r="AM153" s="265"/>
      <c r="AN153" s="265"/>
      <c r="AO153" s="265"/>
      <c r="AP153" s="275"/>
      <c r="AQ153" s="265"/>
      <c r="AR153" s="303">
        <f>SUM(X155:AQ155)</f>
        <v>0</v>
      </c>
      <c r="AS153" s="225">
        <f>SUM(AR153,U155:W155,T153,B153:C155)</f>
        <v>12</v>
      </c>
    </row>
    <row r="154" s="248" customFormat="true" ht="16.5" customHeight="true" spans="1:45">
      <c r="A154" s="266"/>
      <c r="B154" s="267"/>
      <c r="C154" s="267"/>
      <c r="D154" s="272"/>
      <c r="E154" s="272"/>
      <c r="F154" s="272"/>
      <c r="G154" s="268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9"/>
      <c r="U154" s="284"/>
      <c r="V154" s="268">
        <v>12</v>
      </c>
      <c r="W154" s="285"/>
      <c r="X154" s="290"/>
      <c r="Y154" s="295"/>
      <c r="Z154" s="295"/>
      <c r="AA154" s="295"/>
      <c r="AB154" s="295"/>
      <c r="AC154" s="295"/>
      <c r="AD154" s="295"/>
      <c r="AE154" s="295"/>
      <c r="AF154" s="284"/>
      <c r="AG154" s="295"/>
      <c r="AH154" s="295"/>
      <c r="AI154" s="295"/>
      <c r="AJ154" s="295"/>
      <c r="AK154" s="295"/>
      <c r="AL154" s="284"/>
      <c r="AM154" s="295"/>
      <c r="AN154" s="295"/>
      <c r="AO154" s="295"/>
      <c r="AP154" s="284"/>
      <c r="AQ154" s="295"/>
      <c r="AR154" s="303"/>
      <c r="AS154" s="227"/>
    </row>
    <row r="155" s="248" customFormat="true" ht="16.5" customHeight="true" spans="1:45">
      <c r="A155" s="269"/>
      <c r="B155" s="270"/>
      <c r="C155" s="270"/>
      <c r="D155" s="271">
        <f>SUM(D153:D154)</f>
        <v>0</v>
      </c>
      <c r="E155" s="271">
        <f>SUM(E153:E154)</f>
        <v>0</v>
      </c>
      <c r="F155" s="271">
        <f t="shared" ref="F155:K155" si="149">SUM(F153:F154)</f>
        <v>0</v>
      </c>
      <c r="G155" s="271">
        <f t="shared" si="149"/>
        <v>0</v>
      </c>
      <c r="H155" s="271">
        <f t="shared" si="149"/>
        <v>0</v>
      </c>
      <c r="I155" s="271">
        <f t="shared" si="149"/>
        <v>0</v>
      </c>
      <c r="J155" s="271">
        <f t="shared" si="149"/>
        <v>0</v>
      </c>
      <c r="K155" s="271">
        <f t="shared" si="149"/>
        <v>0</v>
      </c>
      <c r="L155" s="271">
        <f t="shared" ref="L155:S155" si="150">SUM(L153:L154)</f>
        <v>0</v>
      </c>
      <c r="M155" s="271">
        <f t="shared" si="150"/>
        <v>0</v>
      </c>
      <c r="N155" s="271">
        <f t="shared" si="150"/>
        <v>0</v>
      </c>
      <c r="O155" s="271">
        <f t="shared" si="150"/>
        <v>0</v>
      </c>
      <c r="P155" s="271">
        <f t="shared" si="150"/>
        <v>0</v>
      </c>
      <c r="Q155" s="271">
        <f t="shared" si="150"/>
        <v>0</v>
      </c>
      <c r="R155" s="271">
        <f t="shared" si="150"/>
        <v>0</v>
      </c>
      <c r="S155" s="271">
        <f t="shared" si="150"/>
        <v>0</v>
      </c>
      <c r="T155" s="280"/>
      <c r="U155" s="287">
        <f>SUM(U153:U154)</f>
        <v>0</v>
      </c>
      <c r="V155" s="271">
        <f t="shared" ref="U155:AQ155" si="151">SUM(V153:V154)</f>
        <v>12</v>
      </c>
      <c r="W155" s="288">
        <f t="shared" si="151"/>
        <v>0</v>
      </c>
      <c r="X155" s="289">
        <f t="shared" si="151"/>
        <v>0</v>
      </c>
      <c r="Y155" s="287">
        <f t="shared" si="151"/>
        <v>0</v>
      </c>
      <c r="Z155" s="287">
        <f t="shared" si="151"/>
        <v>0</v>
      </c>
      <c r="AA155" s="287">
        <f t="shared" si="151"/>
        <v>0</v>
      </c>
      <c r="AB155" s="287">
        <f t="shared" si="151"/>
        <v>0</v>
      </c>
      <c r="AC155" s="287">
        <f t="shared" si="151"/>
        <v>0</v>
      </c>
      <c r="AD155" s="287">
        <f t="shared" si="151"/>
        <v>0</v>
      </c>
      <c r="AE155" s="287">
        <f t="shared" si="151"/>
        <v>0</v>
      </c>
      <c r="AF155" s="287">
        <f t="shared" si="151"/>
        <v>0</v>
      </c>
      <c r="AG155" s="287">
        <f t="shared" si="151"/>
        <v>0</v>
      </c>
      <c r="AH155" s="287">
        <f t="shared" si="151"/>
        <v>0</v>
      </c>
      <c r="AI155" s="287">
        <f t="shared" si="151"/>
        <v>0</v>
      </c>
      <c r="AJ155" s="287">
        <f t="shared" si="151"/>
        <v>0</v>
      </c>
      <c r="AK155" s="287">
        <f t="shared" si="151"/>
        <v>0</v>
      </c>
      <c r="AL155" s="287">
        <f t="shared" si="151"/>
        <v>0</v>
      </c>
      <c r="AM155" s="287">
        <f t="shared" si="151"/>
        <v>0</v>
      </c>
      <c r="AN155" s="287">
        <f t="shared" si="151"/>
        <v>0</v>
      </c>
      <c r="AO155" s="287">
        <f t="shared" si="151"/>
        <v>0</v>
      </c>
      <c r="AP155" s="287">
        <f t="shared" si="151"/>
        <v>0</v>
      </c>
      <c r="AQ155" s="287">
        <f t="shared" si="151"/>
        <v>0</v>
      </c>
      <c r="AR155" s="304"/>
      <c r="AS155" s="210"/>
    </row>
    <row r="156" spans="1:45">
      <c r="A156" s="276" t="s">
        <v>189</v>
      </c>
      <c r="B156" s="264"/>
      <c r="C156" s="264"/>
      <c r="D156" s="265"/>
      <c r="E156" s="265"/>
      <c r="F156" s="265"/>
      <c r="G156" s="275"/>
      <c r="H156" s="265"/>
      <c r="I156" s="265"/>
      <c r="J156" s="265">
        <v>2</v>
      </c>
      <c r="K156" s="265"/>
      <c r="L156" s="265"/>
      <c r="M156" s="265"/>
      <c r="N156" s="265"/>
      <c r="O156" s="265"/>
      <c r="P156" s="265">
        <v>20</v>
      </c>
      <c r="Q156" s="265"/>
      <c r="R156" s="265"/>
      <c r="S156" s="265"/>
      <c r="T156" s="278">
        <f>SUM(LARGE(D158:S158,{1,2,3,4,5,6,7}))</f>
        <v>40</v>
      </c>
      <c r="U156" s="265"/>
      <c r="V156" s="265"/>
      <c r="W156" s="282"/>
      <c r="X156" s="283"/>
      <c r="Y156" s="265"/>
      <c r="Z156" s="265"/>
      <c r="AA156" s="265"/>
      <c r="AB156" s="265"/>
      <c r="AC156" s="265"/>
      <c r="AD156" s="265"/>
      <c r="AE156" s="265"/>
      <c r="AF156" s="275"/>
      <c r="AG156" s="265"/>
      <c r="AH156" s="265"/>
      <c r="AI156" s="265"/>
      <c r="AJ156" s="265"/>
      <c r="AK156" s="265"/>
      <c r="AL156" s="275"/>
      <c r="AM156" s="265"/>
      <c r="AN156" s="265"/>
      <c r="AO156" s="265"/>
      <c r="AP156" s="275"/>
      <c r="AQ156" s="265"/>
      <c r="AR156" s="303">
        <f>SUM(X158:AQ158)</f>
        <v>0</v>
      </c>
      <c r="AS156" s="225">
        <f>SUM(AR156,U158:W158,T156,B156:C158)</f>
        <v>40</v>
      </c>
    </row>
    <row r="157" spans="1:45">
      <c r="A157" s="266"/>
      <c r="B157" s="267"/>
      <c r="C157" s="267"/>
      <c r="D157" s="272"/>
      <c r="E157" s="272"/>
      <c r="F157" s="272"/>
      <c r="G157" s="268"/>
      <c r="H157" s="272"/>
      <c r="I157" s="272"/>
      <c r="J157" s="272">
        <v>6</v>
      </c>
      <c r="K157" s="272"/>
      <c r="L157" s="272"/>
      <c r="M157" s="272"/>
      <c r="N157" s="272"/>
      <c r="O157" s="272"/>
      <c r="P157" s="272">
        <v>12</v>
      </c>
      <c r="Q157" s="272"/>
      <c r="R157" s="272"/>
      <c r="S157" s="272"/>
      <c r="T157" s="279"/>
      <c r="U157" s="284"/>
      <c r="V157" s="268"/>
      <c r="W157" s="285"/>
      <c r="X157" s="290"/>
      <c r="Y157" s="295"/>
      <c r="Z157" s="295"/>
      <c r="AA157" s="295"/>
      <c r="AB157" s="295"/>
      <c r="AC157" s="295"/>
      <c r="AD157" s="295"/>
      <c r="AE157" s="295"/>
      <c r="AF157" s="284"/>
      <c r="AG157" s="295"/>
      <c r="AH157" s="295"/>
      <c r="AI157" s="295"/>
      <c r="AJ157" s="295"/>
      <c r="AK157" s="295"/>
      <c r="AL157" s="284"/>
      <c r="AM157" s="295"/>
      <c r="AN157" s="295"/>
      <c r="AO157" s="295"/>
      <c r="AP157" s="284"/>
      <c r="AQ157" s="295"/>
      <c r="AR157" s="303"/>
      <c r="AS157" s="227"/>
    </row>
    <row r="158" spans="1:45">
      <c r="A158" s="269"/>
      <c r="B158" s="270"/>
      <c r="C158" s="270"/>
      <c r="D158" s="271">
        <f>SUM(D156:D157)</f>
        <v>0</v>
      </c>
      <c r="E158" s="271">
        <f>SUM(E156:E157)</f>
        <v>0</v>
      </c>
      <c r="F158" s="271">
        <f t="shared" ref="F158:K158" si="152">SUM(F156:F157)</f>
        <v>0</v>
      </c>
      <c r="G158" s="271">
        <f t="shared" si="152"/>
        <v>0</v>
      </c>
      <c r="H158" s="271">
        <f t="shared" si="152"/>
        <v>0</v>
      </c>
      <c r="I158" s="271">
        <f t="shared" si="152"/>
        <v>0</v>
      </c>
      <c r="J158" s="271">
        <f t="shared" si="152"/>
        <v>8</v>
      </c>
      <c r="K158" s="271">
        <f t="shared" si="152"/>
        <v>0</v>
      </c>
      <c r="L158" s="271">
        <f t="shared" ref="L158:S158" si="153">SUM(L156:L157)</f>
        <v>0</v>
      </c>
      <c r="M158" s="271">
        <f t="shared" si="153"/>
        <v>0</v>
      </c>
      <c r="N158" s="271">
        <f t="shared" si="153"/>
        <v>0</v>
      </c>
      <c r="O158" s="271">
        <f t="shared" si="153"/>
        <v>0</v>
      </c>
      <c r="P158" s="271">
        <f t="shared" si="153"/>
        <v>32</v>
      </c>
      <c r="Q158" s="271">
        <f t="shared" si="153"/>
        <v>0</v>
      </c>
      <c r="R158" s="271">
        <f t="shared" si="153"/>
        <v>0</v>
      </c>
      <c r="S158" s="271">
        <f t="shared" si="153"/>
        <v>0</v>
      </c>
      <c r="T158" s="280"/>
      <c r="U158" s="287">
        <f>SUM(U156:U157)</f>
        <v>0</v>
      </c>
      <c r="V158" s="271">
        <f t="shared" ref="U158:AQ158" si="154">SUM(V156:V157)</f>
        <v>0</v>
      </c>
      <c r="W158" s="288">
        <f t="shared" si="154"/>
        <v>0</v>
      </c>
      <c r="X158" s="289">
        <f t="shared" si="154"/>
        <v>0</v>
      </c>
      <c r="Y158" s="287">
        <f t="shared" si="154"/>
        <v>0</v>
      </c>
      <c r="Z158" s="287">
        <f t="shared" si="154"/>
        <v>0</v>
      </c>
      <c r="AA158" s="287">
        <f t="shared" si="154"/>
        <v>0</v>
      </c>
      <c r="AB158" s="287">
        <f t="shared" si="154"/>
        <v>0</v>
      </c>
      <c r="AC158" s="287">
        <f t="shared" si="154"/>
        <v>0</v>
      </c>
      <c r="AD158" s="287">
        <f t="shared" si="154"/>
        <v>0</v>
      </c>
      <c r="AE158" s="287">
        <f t="shared" si="154"/>
        <v>0</v>
      </c>
      <c r="AF158" s="287">
        <f t="shared" si="154"/>
        <v>0</v>
      </c>
      <c r="AG158" s="287">
        <f t="shared" si="154"/>
        <v>0</v>
      </c>
      <c r="AH158" s="287">
        <f t="shared" si="154"/>
        <v>0</v>
      </c>
      <c r="AI158" s="287">
        <f t="shared" si="154"/>
        <v>0</v>
      </c>
      <c r="AJ158" s="287">
        <f t="shared" si="154"/>
        <v>0</v>
      </c>
      <c r="AK158" s="287">
        <f t="shared" si="154"/>
        <v>0</v>
      </c>
      <c r="AL158" s="287">
        <f t="shared" si="154"/>
        <v>0</v>
      </c>
      <c r="AM158" s="287">
        <f t="shared" si="154"/>
        <v>0</v>
      </c>
      <c r="AN158" s="287">
        <f t="shared" si="154"/>
        <v>0</v>
      </c>
      <c r="AO158" s="287">
        <f t="shared" si="154"/>
        <v>0</v>
      </c>
      <c r="AP158" s="287">
        <f t="shared" si="154"/>
        <v>0</v>
      </c>
      <c r="AQ158" s="287">
        <f t="shared" si="154"/>
        <v>0</v>
      </c>
      <c r="AR158" s="304"/>
      <c r="AS158" s="210"/>
    </row>
    <row r="159" spans="1:45">
      <c r="A159" s="276" t="s">
        <v>190</v>
      </c>
      <c r="B159" s="264"/>
      <c r="C159" s="264"/>
      <c r="D159" s="265"/>
      <c r="E159" s="265"/>
      <c r="F159" s="265"/>
      <c r="G159" s="275"/>
      <c r="H159" s="265"/>
      <c r="I159" s="265"/>
      <c r="J159" s="265"/>
      <c r="K159" s="265">
        <v>6</v>
      </c>
      <c r="L159" s="265"/>
      <c r="M159" s="265"/>
      <c r="N159" s="265"/>
      <c r="O159" s="265"/>
      <c r="P159" s="265">
        <v>20</v>
      </c>
      <c r="Q159" s="265"/>
      <c r="R159" s="265">
        <v>24</v>
      </c>
      <c r="S159" s="265">
        <v>15</v>
      </c>
      <c r="T159" s="278">
        <f>SUM(LARGE(D161:S161,{1,2,3,4,5,6,7}))</f>
        <v>113</v>
      </c>
      <c r="U159" s="265">
        <v>26</v>
      </c>
      <c r="V159" s="265">
        <v>7</v>
      </c>
      <c r="W159" s="282">
        <v>12</v>
      </c>
      <c r="X159" s="283"/>
      <c r="Y159" s="265"/>
      <c r="Z159" s="265"/>
      <c r="AA159" s="265"/>
      <c r="AB159" s="265"/>
      <c r="AC159" s="265"/>
      <c r="AD159" s="265"/>
      <c r="AE159" s="265"/>
      <c r="AF159" s="275"/>
      <c r="AG159" s="265"/>
      <c r="AH159" s="265"/>
      <c r="AI159" s="265"/>
      <c r="AJ159" s="265"/>
      <c r="AK159" s="265"/>
      <c r="AL159" s="275"/>
      <c r="AM159" s="265"/>
      <c r="AN159" s="265"/>
      <c r="AO159" s="265"/>
      <c r="AP159" s="275"/>
      <c r="AQ159" s="265">
        <v>10</v>
      </c>
      <c r="AR159" s="303">
        <f>SUM(X161:AQ161)</f>
        <v>26</v>
      </c>
      <c r="AS159" s="225">
        <f>SUM(AR159,U161:W161,T159,B159:C161)</f>
        <v>220</v>
      </c>
    </row>
    <row r="160" spans="1:45">
      <c r="A160" s="266"/>
      <c r="B160" s="267"/>
      <c r="C160" s="267"/>
      <c r="D160" s="272"/>
      <c r="E160" s="272"/>
      <c r="F160" s="272"/>
      <c r="G160" s="268"/>
      <c r="H160" s="272"/>
      <c r="I160" s="272"/>
      <c r="J160" s="272"/>
      <c r="K160" s="272">
        <v>12</v>
      </c>
      <c r="L160" s="272"/>
      <c r="M160" s="272"/>
      <c r="N160" s="272"/>
      <c r="O160" s="272"/>
      <c r="P160" s="272">
        <v>12</v>
      </c>
      <c r="Q160" s="272"/>
      <c r="R160" s="272">
        <v>12</v>
      </c>
      <c r="S160" s="272">
        <v>12</v>
      </c>
      <c r="T160" s="279"/>
      <c r="U160" s="284">
        <v>12</v>
      </c>
      <c r="V160" s="268">
        <v>12</v>
      </c>
      <c r="W160" s="285">
        <v>12</v>
      </c>
      <c r="X160" s="290"/>
      <c r="Y160" s="295"/>
      <c r="Z160" s="295"/>
      <c r="AA160" s="295"/>
      <c r="AB160" s="295"/>
      <c r="AC160" s="295"/>
      <c r="AD160" s="295"/>
      <c r="AE160" s="295"/>
      <c r="AF160" s="284"/>
      <c r="AG160" s="295"/>
      <c r="AH160" s="295"/>
      <c r="AI160" s="295"/>
      <c r="AJ160" s="295"/>
      <c r="AK160" s="295"/>
      <c r="AL160" s="284"/>
      <c r="AM160" s="295"/>
      <c r="AN160" s="295"/>
      <c r="AO160" s="295"/>
      <c r="AP160" s="284"/>
      <c r="AQ160" s="295">
        <v>16</v>
      </c>
      <c r="AR160" s="303"/>
      <c r="AS160" s="227"/>
    </row>
    <row r="161" spans="1:45">
      <c r="A161" s="269"/>
      <c r="B161" s="270"/>
      <c r="C161" s="270"/>
      <c r="D161" s="271">
        <f>SUM(D159:D160)</f>
        <v>0</v>
      </c>
      <c r="E161" s="271">
        <f>SUM(E159:E160)</f>
        <v>0</v>
      </c>
      <c r="F161" s="271">
        <f t="shared" ref="F161:K161" si="155">SUM(F159:F160)</f>
        <v>0</v>
      </c>
      <c r="G161" s="271">
        <f t="shared" si="155"/>
        <v>0</v>
      </c>
      <c r="H161" s="271">
        <f t="shared" si="155"/>
        <v>0</v>
      </c>
      <c r="I161" s="271">
        <f t="shared" si="155"/>
        <v>0</v>
      </c>
      <c r="J161" s="271">
        <f t="shared" si="155"/>
        <v>0</v>
      </c>
      <c r="K161" s="271">
        <f t="shared" si="155"/>
        <v>18</v>
      </c>
      <c r="L161" s="271">
        <f t="shared" ref="L161:S161" si="156">SUM(L159:L160)</f>
        <v>0</v>
      </c>
      <c r="M161" s="271">
        <f t="shared" si="156"/>
        <v>0</v>
      </c>
      <c r="N161" s="271">
        <f t="shared" si="156"/>
        <v>0</v>
      </c>
      <c r="O161" s="271">
        <f t="shared" si="156"/>
        <v>0</v>
      </c>
      <c r="P161" s="271">
        <f t="shared" si="156"/>
        <v>32</v>
      </c>
      <c r="Q161" s="271">
        <f t="shared" si="156"/>
        <v>0</v>
      </c>
      <c r="R161" s="271">
        <f t="shared" si="156"/>
        <v>36</v>
      </c>
      <c r="S161" s="271">
        <f t="shared" si="156"/>
        <v>27</v>
      </c>
      <c r="T161" s="280"/>
      <c r="U161" s="287">
        <f>SUM(U159:U160)</f>
        <v>38</v>
      </c>
      <c r="V161" s="271">
        <f t="shared" ref="U161:AQ161" si="157">SUM(V159:V160)</f>
        <v>19</v>
      </c>
      <c r="W161" s="288">
        <f t="shared" si="157"/>
        <v>24</v>
      </c>
      <c r="X161" s="289">
        <f t="shared" si="157"/>
        <v>0</v>
      </c>
      <c r="Y161" s="287">
        <f t="shared" si="157"/>
        <v>0</v>
      </c>
      <c r="Z161" s="287">
        <f t="shared" si="157"/>
        <v>0</v>
      </c>
      <c r="AA161" s="287">
        <f t="shared" si="157"/>
        <v>0</v>
      </c>
      <c r="AB161" s="287">
        <f t="shared" si="157"/>
        <v>0</v>
      </c>
      <c r="AC161" s="287">
        <f t="shared" si="157"/>
        <v>0</v>
      </c>
      <c r="AD161" s="287">
        <f t="shared" si="157"/>
        <v>0</v>
      </c>
      <c r="AE161" s="287">
        <f t="shared" si="157"/>
        <v>0</v>
      </c>
      <c r="AF161" s="287">
        <f t="shared" si="157"/>
        <v>0</v>
      </c>
      <c r="AG161" s="287">
        <f t="shared" si="157"/>
        <v>0</v>
      </c>
      <c r="AH161" s="287">
        <f t="shared" si="157"/>
        <v>0</v>
      </c>
      <c r="AI161" s="287">
        <f t="shared" si="157"/>
        <v>0</v>
      </c>
      <c r="AJ161" s="287">
        <f t="shared" si="157"/>
        <v>0</v>
      </c>
      <c r="AK161" s="287">
        <f t="shared" si="157"/>
        <v>0</v>
      </c>
      <c r="AL161" s="287">
        <f t="shared" si="157"/>
        <v>0</v>
      </c>
      <c r="AM161" s="287">
        <f t="shared" si="157"/>
        <v>0</v>
      </c>
      <c r="AN161" s="287">
        <f t="shared" si="157"/>
        <v>0</v>
      </c>
      <c r="AO161" s="287">
        <f t="shared" si="157"/>
        <v>0</v>
      </c>
      <c r="AP161" s="287">
        <f t="shared" si="157"/>
        <v>0</v>
      </c>
      <c r="AQ161" s="287">
        <f t="shared" si="157"/>
        <v>26</v>
      </c>
      <c r="AR161" s="304"/>
      <c r="AS161" s="210"/>
    </row>
    <row r="162" spans="1:45">
      <c r="A162" s="276" t="s">
        <v>191</v>
      </c>
      <c r="B162" s="264"/>
      <c r="C162" s="264"/>
      <c r="D162" s="265"/>
      <c r="E162" s="265">
        <v>14</v>
      </c>
      <c r="F162" s="265"/>
      <c r="G162" s="27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78">
        <f>SUM(LARGE(D164:S164,{1,2,3,4,5,6,7}))</f>
        <v>20</v>
      </c>
      <c r="U162" s="265">
        <v>9</v>
      </c>
      <c r="V162" s="265">
        <v>27</v>
      </c>
      <c r="W162" s="282"/>
      <c r="X162" s="283"/>
      <c r="Y162" s="265"/>
      <c r="Z162" s="265"/>
      <c r="AA162" s="265"/>
      <c r="AB162" s="265"/>
      <c r="AC162" s="265"/>
      <c r="AD162" s="265"/>
      <c r="AE162" s="265"/>
      <c r="AF162" s="275"/>
      <c r="AG162" s="265"/>
      <c r="AH162" s="265"/>
      <c r="AI162" s="265"/>
      <c r="AJ162" s="265"/>
      <c r="AK162" s="265"/>
      <c r="AL162" s="275"/>
      <c r="AM162" s="265"/>
      <c r="AN162" s="265"/>
      <c r="AO162" s="265"/>
      <c r="AP162" s="275"/>
      <c r="AQ162" s="265"/>
      <c r="AR162" s="303">
        <f>SUM(X164:AQ164)</f>
        <v>0</v>
      </c>
      <c r="AS162" s="225">
        <f>SUM(AR162,U164:W164,T162,B162:C164)</f>
        <v>80</v>
      </c>
    </row>
    <row r="163" spans="1:45">
      <c r="A163" s="266"/>
      <c r="B163" s="267"/>
      <c r="C163" s="267"/>
      <c r="D163" s="272"/>
      <c r="E163" s="272">
        <v>6</v>
      </c>
      <c r="F163" s="272"/>
      <c r="G163" s="268"/>
      <c r="H163" s="272"/>
      <c r="I163" s="272"/>
      <c r="J163" s="272"/>
      <c r="K163" s="272"/>
      <c r="L163" s="272"/>
      <c r="M163" s="272"/>
      <c r="N163" s="272"/>
      <c r="O163" s="272"/>
      <c r="P163" s="272"/>
      <c r="Q163" s="272"/>
      <c r="R163" s="272"/>
      <c r="S163" s="272"/>
      <c r="T163" s="279"/>
      <c r="U163" s="268">
        <v>12</v>
      </c>
      <c r="V163" s="268">
        <v>12</v>
      </c>
      <c r="W163" s="285"/>
      <c r="X163" s="290"/>
      <c r="Y163" s="295"/>
      <c r="Z163" s="295"/>
      <c r="AA163" s="295"/>
      <c r="AB163" s="295"/>
      <c r="AC163" s="295"/>
      <c r="AD163" s="295"/>
      <c r="AE163" s="295"/>
      <c r="AF163" s="284"/>
      <c r="AG163" s="295"/>
      <c r="AH163" s="295"/>
      <c r="AI163" s="295"/>
      <c r="AJ163" s="295"/>
      <c r="AK163" s="295"/>
      <c r="AL163" s="284"/>
      <c r="AM163" s="295"/>
      <c r="AN163" s="295"/>
      <c r="AO163" s="295"/>
      <c r="AP163" s="284"/>
      <c r="AQ163" s="295"/>
      <c r="AR163" s="303"/>
      <c r="AS163" s="227"/>
    </row>
    <row r="164" spans="1:45">
      <c r="A164" s="269"/>
      <c r="B164" s="270"/>
      <c r="C164" s="270"/>
      <c r="D164" s="271">
        <f>SUM(D162:D163)</f>
        <v>0</v>
      </c>
      <c r="E164" s="271">
        <f>SUM(E162:E163)</f>
        <v>20</v>
      </c>
      <c r="F164" s="271">
        <f t="shared" ref="F164:K164" si="158">SUM(F162:F163)</f>
        <v>0</v>
      </c>
      <c r="G164" s="271">
        <f t="shared" si="158"/>
        <v>0</v>
      </c>
      <c r="H164" s="271">
        <f t="shared" si="158"/>
        <v>0</v>
      </c>
      <c r="I164" s="271">
        <f t="shared" si="158"/>
        <v>0</v>
      </c>
      <c r="J164" s="271">
        <f t="shared" si="158"/>
        <v>0</v>
      </c>
      <c r="K164" s="271">
        <f t="shared" si="158"/>
        <v>0</v>
      </c>
      <c r="L164" s="271">
        <f t="shared" ref="L164:S164" si="159">SUM(L162:L163)</f>
        <v>0</v>
      </c>
      <c r="M164" s="271">
        <f t="shared" si="159"/>
        <v>0</v>
      </c>
      <c r="N164" s="271">
        <f t="shared" si="159"/>
        <v>0</v>
      </c>
      <c r="O164" s="271">
        <f t="shared" si="159"/>
        <v>0</v>
      </c>
      <c r="P164" s="271">
        <f t="shared" si="159"/>
        <v>0</v>
      </c>
      <c r="Q164" s="271">
        <f t="shared" si="159"/>
        <v>0</v>
      </c>
      <c r="R164" s="271">
        <f t="shared" si="159"/>
        <v>0</v>
      </c>
      <c r="S164" s="271">
        <f t="shared" si="159"/>
        <v>0</v>
      </c>
      <c r="T164" s="280"/>
      <c r="U164" s="271">
        <f t="shared" ref="U164:AQ164" si="160">SUM(U162:U163)</f>
        <v>21</v>
      </c>
      <c r="V164" s="271">
        <f t="shared" si="160"/>
        <v>39</v>
      </c>
      <c r="W164" s="288">
        <f t="shared" si="160"/>
        <v>0</v>
      </c>
      <c r="X164" s="289">
        <f t="shared" si="160"/>
        <v>0</v>
      </c>
      <c r="Y164" s="287">
        <f t="shared" si="160"/>
        <v>0</v>
      </c>
      <c r="Z164" s="287">
        <f t="shared" si="160"/>
        <v>0</v>
      </c>
      <c r="AA164" s="287">
        <f t="shared" si="160"/>
        <v>0</v>
      </c>
      <c r="AB164" s="287">
        <f t="shared" si="160"/>
        <v>0</v>
      </c>
      <c r="AC164" s="287">
        <f t="shared" si="160"/>
        <v>0</v>
      </c>
      <c r="AD164" s="287">
        <f t="shared" si="160"/>
        <v>0</v>
      </c>
      <c r="AE164" s="287">
        <f t="shared" si="160"/>
        <v>0</v>
      </c>
      <c r="AF164" s="287">
        <f t="shared" si="160"/>
        <v>0</v>
      </c>
      <c r="AG164" s="287">
        <f t="shared" si="160"/>
        <v>0</v>
      </c>
      <c r="AH164" s="287">
        <f t="shared" si="160"/>
        <v>0</v>
      </c>
      <c r="AI164" s="287">
        <f t="shared" si="160"/>
        <v>0</v>
      </c>
      <c r="AJ164" s="287">
        <f t="shared" si="160"/>
        <v>0</v>
      </c>
      <c r="AK164" s="287">
        <f t="shared" si="160"/>
        <v>0</v>
      </c>
      <c r="AL164" s="287">
        <f t="shared" si="160"/>
        <v>0</v>
      </c>
      <c r="AM164" s="287">
        <f t="shared" si="160"/>
        <v>0</v>
      </c>
      <c r="AN164" s="287">
        <f t="shared" si="160"/>
        <v>0</v>
      </c>
      <c r="AO164" s="287">
        <f t="shared" si="160"/>
        <v>0</v>
      </c>
      <c r="AP164" s="287">
        <f t="shared" si="160"/>
        <v>0</v>
      </c>
      <c r="AQ164" s="287">
        <f t="shared" si="160"/>
        <v>0</v>
      </c>
      <c r="AR164" s="304"/>
      <c r="AS164" s="210"/>
    </row>
    <row r="165" spans="1:45">
      <c r="A165" s="313" t="s">
        <v>135</v>
      </c>
      <c r="B165" s="314"/>
      <c r="C165" s="314"/>
      <c r="D165" s="265"/>
      <c r="E165" s="265"/>
      <c r="F165" s="265"/>
      <c r="G165" s="275"/>
      <c r="H165" s="265"/>
      <c r="I165" s="265"/>
      <c r="J165" s="265">
        <v>4</v>
      </c>
      <c r="K165" s="265"/>
      <c r="L165" s="265"/>
      <c r="M165" s="265"/>
      <c r="N165" s="265"/>
      <c r="O165" s="265"/>
      <c r="P165" s="265"/>
      <c r="Q165" s="265"/>
      <c r="R165" s="265">
        <v>30</v>
      </c>
      <c r="S165" s="265"/>
      <c r="T165" s="278">
        <f>SUM(LARGE(D167:S167,{1,2,3,4,5,6,7}))</f>
        <v>52</v>
      </c>
      <c r="U165" s="265">
        <v>41</v>
      </c>
      <c r="V165" s="265">
        <v>21</v>
      </c>
      <c r="W165" s="282">
        <v>12</v>
      </c>
      <c r="X165" s="283"/>
      <c r="Y165" s="265"/>
      <c r="Z165" s="265"/>
      <c r="AA165" s="265"/>
      <c r="AB165" s="265"/>
      <c r="AC165" s="265"/>
      <c r="AD165" s="265"/>
      <c r="AE165" s="265"/>
      <c r="AF165" s="275"/>
      <c r="AG165" s="265"/>
      <c r="AH165" s="265"/>
      <c r="AI165" s="265"/>
      <c r="AJ165" s="265"/>
      <c r="AK165" s="265"/>
      <c r="AL165" s="275"/>
      <c r="AM165" s="265"/>
      <c r="AN165" s="265"/>
      <c r="AO165" s="265"/>
      <c r="AP165" s="275"/>
      <c r="AQ165" s="265">
        <v>16</v>
      </c>
      <c r="AR165" s="303">
        <f>SUM(X167:AQ167)</f>
        <v>48</v>
      </c>
      <c r="AS165" s="225">
        <f>SUM(AR165,U167:W167,T165,B165:C167)</f>
        <v>210</v>
      </c>
    </row>
    <row r="166" spans="1:45">
      <c r="A166" s="313"/>
      <c r="B166" s="314"/>
      <c r="C166" s="314"/>
      <c r="D166" s="272"/>
      <c r="E166" s="272"/>
      <c r="F166" s="272"/>
      <c r="G166" s="268"/>
      <c r="H166" s="272"/>
      <c r="I166" s="272"/>
      <c r="J166" s="272">
        <v>6</v>
      </c>
      <c r="K166" s="272"/>
      <c r="L166" s="272"/>
      <c r="M166" s="272"/>
      <c r="N166" s="272"/>
      <c r="O166" s="272"/>
      <c r="P166" s="272"/>
      <c r="Q166" s="272"/>
      <c r="R166" s="272">
        <v>12</v>
      </c>
      <c r="S166" s="272"/>
      <c r="T166" s="279"/>
      <c r="U166" s="268">
        <v>12</v>
      </c>
      <c r="V166" s="268">
        <v>12</v>
      </c>
      <c r="W166" s="285">
        <v>12</v>
      </c>
      <c r="X166" s="318"/>
      <c r="Y166" s="272"/>
      <c r="Z166" s="272"/>
      <c r="AA166" s="272"/>
      <c r="AB166" s="272"/>
      <c r="AC166" s="272"/>
      <c r="AD166" s="272"/>
      <c r="AE166" s="272"/>
      <c r="AF166" s="268"/>
      <c r="AG166" s="272"/>
      <c r="AH166" s="272"/>
      <c r="AI166" s="272"/>
      <c r="AJ166" s="272"/>
      <c r="AK166" s="272"/>
      <c r="AL166" s="268"/>
      <c r="AM166" s="272"/>
      <c r="AN166" s="272"/>
      <c r="AO166" s="272"/>
      <c r="AP166" s="268"/>
      <c r="AQ166" s="272">
        <v>32</v>
      </c>
      <c r="AR166" s="303"/>
      <c r="AS166" s="227"/>
    </row>
    <row r="167" spans="1:45">
      <c r="A167" s="313"/>
      <c r="B167" s="314"/>
      <c r="C167" s="314"/>
      <c r="D167" s="271">
        <f>SUM(D165:D166)</f>
        <v>0</v>
      </c>
      <c r="E167" s="271">
        <f>SUM(E165:E166)</f>
        <v>0</v>
      </c>
      <c r="F167" s="271">
        <f t="shared" ref="F167:K167" si="161">SUM(F165:F166)</f>
        <v>0</v>
      </c>
      <c r="G167" s="271">
        <f t="shared" si="161"/>
        <v>0</v>
      </c>
      <c r="H167" s="271">
        <f t="shared" si="161"/>
        <v>0</v>
      </c>
      <c r="I167" s="271">
        <f t="shared" si="161"/>
        <v>0</v>
      </c>
      <c r="J167" s="271">
        <f t="shared" si="161"/>
        <v>10</v>
      </c>
      <c r="K167" s="271">
        <f t="shared" si="161"/>
        <v>0</v>
      </c>
      <c r="L167" s="271">
        <f t="shared" ref="L167:S167" si="162">SUM(L165:L166)</f>
        <v>0</v>
      </c>
      <c r="M167" s="271">
        <f t="shared" si="162"/>
        <v>0</v>
      </c>
      <c r="N167" s="271">
        <f t="shared" si="162"/>
        <v>0</v>
      </c>
      <c r="O167" s="271">
        <f t="shared" si="162"/>
        <v>0</v>
      </c>
      <c r="P167" s="271">
        <f t="shared" si="162"/>
        <v>0</v>
      </c>
      <c r="Q167" s="271">
        <f t="shared" si="162"/>
        <v>0</v>
      </c>
      <c r="R167" s="271">
        <f t="shared" si="162"/>
        <v>42</v>
      </c>
      <c r="S167" s="271">
        <f t="shared" si="162"/>
        <v>0</v>
      </c>
      <c r="T167" s="280"/>
      <c r="U167" s="271">
        <f>SUM(U165:U166)</f>
        <v>53</v>
      </c>
      <c r="V167" s="271">
        <f t="shared" ref="U167:AQ167" si="163">SUM(V165:V166)</f>
        <v>33</v>
      </c>
      <c r="W167" s="288">
        <f t="shared" si="163"/>
        <v>24</v>
      </c>
      <c r="X167" s="319">
        <f t="shared" si="163"/>
        <v>0</v>
      </c>
      <c r="Y167" s="271">
        <f t="shared" si="163"/>
        <v>0</v>
      </c>
      <c r="Z167" s="271">
        <f t="shared" si="163"/>
        <v>0</v>
      </c>
      <c r="AA167" s="271">
        <f t="shared" si="163"/>
        <v>0</v>
      </c>
      <c r="AB167" s="271">
        <f t="shared" si="163"/>
        <v>0</v>
      </c>
      <c r="AC167" s="271">
        <f t="shared" si="163"/>
        <v>0</v>
      </c>
      <c r="AD167" s="271">
        <f t="shared" si="163"/>
        <v>0</v>
      </c>
      <c r="AE167" s="271">
        <f t="shared" si="163"/>
        <v>0</v>
      </c>
      <c r="AF167" s="271">
        <f t="shared" si="163"/>
        <v>0</v>
      </c>
      <c r="AG167" s="271">
        <f t="shared" si="163"/>
        <v>0</v>
      </c>
      <c r="AH167" s="271">
        <f t="shared" si="163"/>
        <v>0</v>
      </c>
      <c r="AI167" s="271">
        <f t="shared" si="163"/>
        <v>0</v>
      </c>
      <c r="AJ167" s="271">
        <f t="shared" si="163"/>
        <v>0</v>
      </c>
      <c r="AK167" s="271">
        <f t="shared" si="163"/>
        <v>0</v>
      </c>
      <c r="AL167" s="271">
        <f t="shared" si="163"/>
        <v>0</v>
      </c>
      <c r="AM167" s="271">
        <f t="shared" si="163"/>
        <v>0</v>
      </c>
      <c r="AN167" s="271">
        <f t="shared" si="163"/>
        <v>0</v>
      </c>
      <c r="AO167" s="271">
        <f t="shared" si="163"/>
        <v>0</v>
      </c>
      <c r="AP167" s="271">
        <f t="shared" si="163"/>
        <v>0</v>
      </c>
      <c r="AQ167" s="271">
        <f t="shared" si="163"/>
        <v>48</v>
      </c>
      <c r="AR167" s="304"/>
      <c r="AS167" s="210"/>
    </row>
    <row r="168" spans="1:45">
      <c r="A168" s="315" t="s">
        <v>192</v>
      </c>
      <c r="B168" s="314"/>
      <c r="C168" s="314"/>
      <c r="D168" s="265"/>
      <c r="E168" s="265"/>
      <c r="F168" s="265"/>
      <c r="G168" s="275"/>
      <c r="H168" s="265"/>
      <c r="I168" s="265"/>
      <c r="J168" s="265"/>
      <c r="K168" s="265">
        <v>6</v>
      </c>
      <c r="L168" s="265"/>
      <c r="M168" s="265"/>
      <c r="N168" s="265"/>
      <c r="O168" s="265"/>
      <c r="P168" s="265"/>
      <c r="Q168" s="265"/>
      <c r="R168" s="265"/>
      <c r="S168" s="265">
        <v>27</v>
      </c>
      <c r="T168" s="278">
        <f>SUM(LARGE(D170:S170,{1,2,3,4,5,6,7}))</f>
        <v>57</v>
      </c>
      <c r="U168" s="265">
        <v>9</v>
      </c>
      <c r="V168" s="265">
        <v>16</v>
      </c>
      <c r="W168" s="282">
        <v>22</v>
      </c>
      <c r="X168" s="283"/>
      <c r="Y168" s="265"/>
      <c r="Z168" s="265"/>
      <c r="AA168" s="265"/>
      <c r="AB168" s="265"/>
      <c r="AC168" s="265"/>
      <c r="AD168" s="265"/>
      <c r="AE168" s="265"/>
      <c r="AF168" s="275"/>
      <c r="AG168" s="265"/>
      <c r="AH168" s="265"/>
      <c r="AI168" s="265"/>
      <c r="AJ168" s="265"/>
      <c r="AK168" s="265"/>
      <c r="AL168" s="275"/>
      <c r="AM168" s="265"/>
      <c r="AN168" s="265"/>
      <c r="AO168" s="265"/>
      <c r="AP168" s="275"/>
      <c r="AQ168" s="265">
        <v>13</v>
      </c>
      <c r="AR168" s="303">
        <f>SUM(X170:AQ170)</f>
        <v>45</v>
      </c>
      <c r="AS168" s="225">
        <f>SUM(AR168,U170:W170,T168,B168:C170)</f>
        <v>185</v>
      </c>
    </row>
    <row r="169" spans="1:45">
      <c r="A169" s="315"/>
      <c r="B169" s="314"/>
      <c r="C169" s="314"/>
      <c r="D169" s="272"/>
      <c r="E169" s="272"/>
      <c r="F169" s="272"/>
      <c r="G169" s="268"/>
      <c r="H169" s="272"/>
      <c r="I169" s="272"/>
      <c r="J169" s="272"/>
      <c r="K169" s="272">
        <v>12</v>
      </c>
      <c r="L169" s="272"/>
      <c r="M169" s="272"/>
      <c r="N169" s="272"/>
      <c r="O169" s="272"/>
      <c r="P169" s="272"/>
      <c r="Q169" s="272"/>
      <c r="R169" s="272"/>
      <c r="S169" s="272">
        <v>12</v>
      </c>
      <c r="T169" s="279"/>
      <c r="U169" s="268">
        <v>12</v>
      </c>
      <c r="V169" s="268">
        <v>12</v>
      </c>
      <c r="W169" s="285">
        <v>12</v>
      </c>
      <c r="X169" s="318"/>
      <c r="Y169" s="272"/>
      <c r="Z169" s="272"/>
      <c r="AA169" s="272"/>
      <c r="AB169" s="272"/>
      <c r="AC169" s="272"/>
      <c r="AD169" s="272"/>
      <c r="AE169" s="272"/>
      <c r="AF169" s="268"/>
      <c r="AG169" s="272"/>
      <c r="AH169" s="272"/>
      <c r="AI169" s="272"/>
      <c r="AJ169" s="272"/>
      <c r="AK169" s="272"/>
      <c r="AL169" s="268"/>
      <c r="AM169" s="272"/>
      <c r="AN169" s="272"/>
      <c r="AO169" s="272"/>
      <c r="AP169" s="268"/>
      <c r="AQ169" s="272">
        <v>32</v>
      </c>
      <c r="AR169" s="303"/>
      <c r="AS169" s="227"/>
    </row>
    <row r="170" spans="1:45">
      <c r="A170" s="315"/>
      <c r="B170" s="314"/>
      <c r="C170" s="314"/>
      <c r="D170" s="271">
        <f>SUM(D168:D169)</f>
        <v>0</v>
      </c>
      <c r="E170" s="271">
        <f>SUM(E168:E169)</f>
        <v>0</v>
      </c>
      <c r="F170" s="271">
        <f t="shared" ref="F170:K170" si="164">SUM(F168:F169)</f>
        <v>0</v>
      </c>
      <c r="G170" s="271">
        <f t="shared" si="164"/>
        <v>0</v>
      </c>
      <c r="H170" s="271">
        <f t="shared" si="164"/>
        <v>0</v>
      </c>
      <c r="I170" s="271">
        <f t="shared" si="164"/>
        <v>0</v>
      </c>
      <c r="J170" s="271">
        <f t="shared" si="164"/>
        <v>0</v>
      </c>
      <c r="K170" s="271">
        <f t="shared" si="164"/>
        <v>18</v>
      </c>
      <c r="L170" s="271">
        <f t="shared" ref="L170:S170" si="165">SUM(L168:L169)</f>
        <v>0</v>
      </c>
      <c r="M170" s="271">
        <f t="shared" si="165"/>
        <v>0</v>
      </c>
      <c r="N170" s="271">
        <f t="shared" si="165"/>
        <v>0</v>
      </c>
      <c r="O170" s="271">
        <f t="shared" si="165"/>
        <v>0</v>
      </c>
      <c r="P170" s="271">
        <f t="shared" si="165"/>
        <v>0</v>
      </c>
      <c r="Q170" s="271">
        <f t="shared" si="165"/>
        <v>0</v>
      </c>
      <c r="R170" s="271">
        <f t="shared" si="165"/>
        <v>0</v>
      </c>
      <c r="S170" s="271">
        <f t="shared" si="165"/>
        <v>39</v>
      </c>
      <c r="T170" s="280"/>
      <c r="U170" s="271">
        <f>SUM(U168:U169)</f>
        <v>21</v>
      </c>
      <c r="V170" s="271">
        <f t="shared" ref="U170:AQ170" si="166">SUM(V168:V169)</f>
        <v>28</v>
      </c>
      <c r="W170" s="288">
        <f t="shared" si="166"/>
        <v>34</v>
      </c>
      <c r="X170" s="319">
        <f t="shared" si="166"/>
        <v>0</v>
      </c>
      <c r="Y170" s="271">
        <f t="shared" si="166"/>
        <v>0</v>
      </c>
      <c r="Z170" s="271">
        <f t="shared" si="166"/>
        <v>0</v>
      </c>
      <c r="AA170" s="271">
        <f t="shared" si="166"/>
        <v>0</v>
      </c>
      <c r="AB170" s="271">
        <f t="shared" si="166"/>
        <v>0</v>
      </c>
      <c r="AC170" s="271">
        <f t="shared" si="166"/>
        <v>0</v>
      </c>
      <c r="AD170" s="271">
        <f t="shared" si="166"/>
        <v>0</v>
      </c>
      <c r="AE170" s="271">
        <f t="shared" si="166"/>
        <v>0</v>
      </c>
      <c r="AF170" s="271">
        <f t="shared" si="166"/>
        <v>0</v>
      </c>
      <c r="AG170" s="271">
        <f t="shared" si="166"/>
        <v>0</v>
      </c>
      <c r="AH170" s="271">
        <f t="shared" si="166"/>
        <v>0</v>
      </c>
      <c r="AI170" s="271">
        <f t="shared" si="166"/>
        <v>0</v>
      </c>
      <c r="AJ170" s="271">
        <f t="shared" si="166"/>
        <v>0</v>
      </c>
      <c r="AK170" s="271">
        <f t="shared" si="166"/>
        <v>0</v>
      </c>
      <c r="AL170" s="271">
        <f t="shared" si="166"/>
        <v>0</v>
      </c>
      <c r="AM170" s="271">
        <f t="shared" si="166"/>
        <v>0</v>
      </c>
      <c r="AN170" s="271">
        <f t="shared" si="166"/>
        <v>0</v>
      </c>
      <c r="AO170" s="271">
        <f t="shared" si="166"/>
        <v>0</v>
      </c>
      <c r="AP170" s="271">
        <f t="shared" si="166"/>
        <v>0</v>
      </c>
      <c r="AQ170" s="271">
        <f t="shared" si="166"/>
        <v>45</v>
      </c>
      <c r="AR170" s="304"/>
      <c r="AS170" s="210"/>
    </row>
    <row r="171" spans="1:45">
      <c r="A171" s="315" t="s">
        <v>193</v>
      </c>
      <c r="B171" s="314"/>
      <c r="C171" s="314"/>
      <c r="D171" s="265"/>
      <c r="E171" s="265"/>
      <c r="F171" s="265"/>
      <c r="G171" s="275"/>
      <c r="H171" s="265"/>
      <c r="I171" s="265"/>
      <c r="J171" s="265">
        <v>6</v>
      </c>
      <c r="K171" s="265"/>
      <c r="L171" s="265"/>
      <c r="M171" s="265"/>
      <c r="N171" s="265"/>
      <c r="O171" s="265"/>
      <c r="P171" s="265"/>
      <c r="Q171" s="265"/>
      <c r="R171" s="265"/>
      <c r="S171" s="265"/>
      <c r="T171" s="278">
        <f>SUM(LARGE(D173:S173,{1,2,3,4,5,6,7}))</f>
        <v>12</v>
      </c>
      <c r="U171" s="265">
        <v>53</v>
      </c>
      <c r="V171" s="265"/>
      <c r="W171" s="282">
        <v>6</v>
      </c>
      <c r="X171" s="283"/>
      <c r="Y171" s="265"/>
      <c r="Z171" s="265"/>
      <c r="AA171" s="265"/>
      <c r="AB171" s="265"/>
      <c r="AC171" s="265"/>
      <c r="AD171" s="265"/>
      <c r="AE171" s="265"/>
      <c r="AF171" s="275"/>
      <c r="AG171" s="265"/>
      <c r="AH171" s="265"/>
      <c r="AI171" s="265"/>
      <c r="AJ171" s="265"/>
      <c r="AK171" s="265"/>
      <c r="AL171" s="275"/>
      <c r="AM171" s="265"/>
      <c r="AN171" s="265"/>
      <c r="AO171" s="265"/>
      <c r="AP171" s="275"/>
      <c r="AQ171" s="265"/>
      <c r="AR171" s="303">
        <f>SUM(X173:AQ173)</f>
        <v>0</v>
      </c>
      <c r="AS171" s="225">
        <f>SUM(AR171,U173:W173,T171,B171:C173)</f>
        <v>95</v>
      </c>
    </row>
    <row r="172" spans="1:45">
      <c r="A172" s="315"/>
      <c r="B172" s="314"/>
      <c r="C172" s="314"/>
      <c r="D172" s="272"/>
      <c r="E172" s="272"/>
      <c r="F172" s="272"/>
      <c r="G172" s="268"/>
      <c r="H172" s="272"/>
      <c r="I172" s="272"/>
      <c r="J172" s="272">
        <v>6</v>
      </c>
      <c r="K172" s="272"/>
      <c r="L172" s="272"/>
      <c r="M172" s="272"/>
      <c r="N172" s="272"/>
      <c r="O172" s="272"/>
      <c r="P172" s="272"/>
      <c r="Q172" s="272"/>
      <c r="R172" s="272"/>
      <c r="S172" s="272"/>
      <c r="T172" s="279"/>
      <c r="U172" s="268">
        <v>12</v>
      </c>
      <c r="V172" s="268"/>
      <c r="W172" s="285">
        <v>12</v>
      </c>
      <c r="X172" s="318"/>
      <c r="Y172" s="272"/>
      <c r="Z172" s="272"/>
      <c r="AA172" s="272"/>
      <c r="AB172" s="272"/>
      <c r="AC172" s="272"/>
      <c r="AD172" s="272"/>
      <c r="AE172" s="272"/>
      <c r="AF172" s="268"/>
      <c r="AG172" s="272"/>
      <c r="AH172" s="272"/>
      <c r="AI172" s="272"/>
      <c r="AJ172" s="272"/>
      <c r="AK172" s="272"/>
      <c r="AL172" s="268"/>
      <c r="AM172" s="272"/>
      <c r="AN172" s="272"/>
      <c r="AO172" s="272"/>
      <c r="AP172" s="268"/>
      <c r="AQ172" s="272"/>
      <c r="AR172" s="303"/>
      <c r="AS172" s="227"/>
    </row>
    <row r="173" spans="1:45">
      <c r="A173" s="315"/>
      <c r="B173" s="314"/>
      <c r="C173" s="314"/>
      <c r="D173" s="271">
        <f>SUM(D171:D172)</f>
        <v>0</v>
      </c>
      <c r="E173" s="271">
        <f>SUM(E171:E172)</f>
        <v>0</v>
      </c>
      <c r="F173" s="271">
        <f t="shared" ref="F173:K173" si="167">SUM(F171:F172)</f>
        <v>0</v>
      </c>
      <c r="G173" s="271">
        <f t="shared" si="167"/>
        <v>0</v>
      </c>
      <c r="H173" s="271">
        <f t="shared" si="167"/>
        <v>0</v>
      </c>
      <c r="I173" s="271">
        <f t="shared" si="167"/>
        <v>0</v>
      </c>
      <c r="J173" s="271">
        <f t="shared" si="167"/>
        <v>12</v>
      </c>
      <c r="K173" s="271">
        <f t="shared" si="167"/>
        <v>0</v>
      </c>
      <c r="L173" s="271">
        <f t="shared" ref="L173:S173" si="168">SUM(L171:L172)</f>
        <v>0</v>
      </c>
      <c r="M173" s="271">
        <f t="shared" si="168"/>
        <v>0</v>
      </c>
      <c r="N173" s="271">
        <f t="shared" si="168"/>
        <v>0</v>
      </c>
      <c r="O173" s="271">
        <f t="shared" si="168"/>
        <v>0</v>
      </c>
      <c r="P173" s="271">
        <f t="shared" si="168"/>
        <v>0</v>
      </c>
      <c r="Q173" s="271">
        <f t="shared" si="168"/>
        <v>0</v>
      </c>
      <c r="R173" s="271">
        <f t="shared" si="168"/>
        <v>0</v>
      </c>
      <c r="S173" s="271">
        <f t="shared" si="168"/>
        <v>0</v>
      </c>
      <c r="T173" s="280"/>
      <c r="U173" s="271">
        <f>SUM(U171:U172)</f>
        <v>65</v>
      </c>
      <c r="V173" s="271">
        <f t="shared" ref="U173:AQ173" si="169">SUM(V171:V172)</f>
        <v>0</v>
      </c>
      <c r="W173" s="288">
        <f t="shared" si="169"/>
        <v>18</v>
      </c>
      <c r="X173" s="319">
        <f t="shared" si="169"/>
        <v>0</v>
      </c>
      <c r="Y173" s="271">
        <f t="shared" si="169"/>
        <v>0</v>
      </c>
      <c r="Z173" s="271">
        <f t="shared" si="169"/>
        <v>0</v>
      </c>
      <c r="AA173" s="271">
        <f t="shared" si="169"/>
        <v>0</v>
      </c>
      <c r="AB173" s="271">
        <f t="shared" si="169"/>
        <v>0</v>
      </c>
      <c r="AC173" s="271">
        <f t="shared" si="169"/>
        <v>0</v>
      </c>
      <c r="AD173" s="271">
        <f t="shared" si="169"/>
        <v>0</v>
      </c>
      <c r="AE173" s="271">
        <f t="shared" si="169"/>
        <v>0</v>
      </c>
      <c r="AF173" s="271">
        <f t="shared" si="169"/>
        <v>0</v>
      </c>
      <c r="AG173" s="271">
        <f t="shared" si="169"/>
        <v>0</v>
      </c>
      <c r="AH173" s="271">
        <f t="shared" si="169"/>
        <v>0</v>
      </c>
      <c r="AI173" s="271">
        <f t="shared" si="169"/>
        <v>0</v>
      </c>
      <c r="AJ173" s="271">
        <f t="shared" si="169"/>
        <v>0</v>
      </c>
      <c r="AK173" s="271">
        <f t="shared" si="169"/>
        <v>0</v>
      </c>
      <c r="AL173" s="271">
        <f t="shared" si="169"/>
        <v>0</v>
      </c>
      <c r="AM173" s="271">
        <f t="shared" si="169"/>
        <v>0</v>
      </c>
      <c r="AN173" s="271">
        <f t="shared" si="169"/>
        <v>0</v>
      </c>
      <c r="AO173" s="271">
        <f t="shared" si="169"/>
        <v>0</v>
      </c>
      <c r="AP173" s="271">
        <f t="shared" si="169"/>
        <v>0</v>
      </c>
      <c r="AQ173" s="271">
        <f t="shared" si="169"/>
        <v>0</v>
      </c>
      <c r="AR173" s="304"/>
      <c r="AS173" s="210"/>
    </row>
    <row r="174" spans="1:45">
      <c r="A174" s="315" t="s">
        <v>138</v>
      </c>
      <c r="B174" s="314"/>
      <c r="C174" s="314"/>
      <c r="D174" s="265">
        <v>8</v>
      </c>
      <c r="E174" s="265"/>
      <c r="F174" s="265"/>
      <c r="G174" s="27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>
        <v>18</v>
      </c>
      <c r="S174" s="265"/>
      <c r="T174" s="278">
        <f>SUM(LARGE(D176:S176,{1,2,3,4,5,6,7}))</f>
        <v>50</v>
      </c>
      <c r="U174" s="265">
        <v>13</v>
      </c>
      <c r="V174" s="265">
        <v>12</v>
      </c>
      <c r="W174" s="282">
        <v>6</v>
      </c>
      <c r="X174" s="283"/>
      <c r="Y174" s="265"/>
      <c r="Z174" s="265"/>
      <c r="AA174" s="265"/>
      <c r="AB174" s="265"/>
      <c r="AC174" s="265"/>
      <c r="AD174" s="265"/>
      <c r="AE174" s="265"/>
      <c r="AF174" s="275"/>
      <c r="AG174" s="265"/>
      <c r="AH174" s="265"/>
      <c r="AI174" s="265"/>
      <c r="AJ174" s="265"/>
      <c r="AK174" s="265"/>
      <c r="AL174" s="275"/>
      <c r="AM174" s="265"/>
      <c r="AN174" s="265"/>
      <c r="AO174" s="265"/>
      <c r="AP174" s="275"/>
      <c r="AQ174" s="265"/>
      <c r="AR174" s="303">
        <f>SUM(X176:AQ176)</f>
        <v>0</v>
      </c>
      <c r="AS174" s="225">
        <f>SUM(AR174,U176:W176,T174,B174:C176)</f>
        <v>117</v>
      </c>
    </row>
    <row r="175" spans="1:45">
      <c r="A175" s="315"/>
      <c r="B175" s="314"/>
      <c r="C175" s="314"/>
      <c r="D175" s="272">
        <v>12</v>
      </c>
      <c r="E175" s="272"/>
      <c r="F175" s="272"/>
      <c r="G175" s="268"/>
      <c r="H175" s="272"/>
      <c r="I175" s="272"/>
      <c r="J175" s="272"/>
      <c r="K175" s="272"/>
      <c r="L175" s="272"/>
      <c r="M175" s="272"/>
      <c r="N175" s="272"/>
      <c r="O175" s="272"/>
      <c r="P175" s="272"/>
      <c r="Q175" s="272"/>
      <c r="R175" s="272">
        <v>12</v>
      </c>
      <c r="S175" s="272"/>
      <c r="T175" s="279"/>
      <c r="U175" s="268">
        <v>12</v>
      </c>
      <c r="V175" s="268">
        <v>12</v>
      </c>
      <c r="W175" s="285">
        <v>12</v>
      </c>
      <c r="X175" s="318"/>
      <c r="Y175" s="272"/>
      <c r="Z175" s="272"/>
      <c r="AA175" s="272"/>
      <c r="AB175" s="272"/>
      <c r="AC175" s="272"/>
      <c r="AD175" s="272"/>
      <c r="AE175" s="272"/>
      <c r="AF175" s="268"/>
      <c r="AG175" s="272"/>
      <c r="AH175" s="272"/>
      <c r="AI175" s="272"/>
      <c r="AJ175" s="272"/>
      <c r="AK175" s="272"/>
      <c r="AL175" s="268"/>
      <c r="AM175" s="272"/>
      <c r="AN175" s="272"/>
      <c r="AO175" s="272"/>
      <c r="AP175" s="268"/>
      <c r="AQ175" s="272"/>
      <c r="AR175" s="303"/>
      <c r="AS175" s="227"/>
    </row>
    <row r="176" spans="1:45">
      <c r="A176" s="315"/>
      <c r="B176" s="314"/>
      <c r="C176" s="314"/>
      <c r="D176" s="271">
        <f>SUM(D174:D175)</f>
        <v>20</v>
      </c>
      <c r="E176" s="271">
        <f>SUM(E174:E175)</f>
        <v>0</v>
      </c>
      <c r="F176" s="271">
        <f t="shared" ref="F176:K176" si="170">SUM(F174:F175)</f>
        <v>0</v>
      </c>
      <c r="G176" s="271">
        <f t="shared" si="170"/>
        <v>0</v>
      </c>
      <c r="H176" s="271">
        <f t="shared" si="170"/>
        <v>0</v>
      </c>
      <c r="I176" s="271">
        <f t="shared" si="170"/>
        <v>0</v>
      </c>
      <c r="J176" s="271">
        <f t="shared" si="170"/>
        <v>0</v>
      </c>
      <c r="K176" s="271">
        <f t="shared" si="170"/>
        <v>0</v>
      </c>
      <c r="L176" s="271">
        <f t="shared" ref="L176:S176" si="171">SUM(L174:L175)</f>
        <v>0</v>
      </c>
      <c r="M176" s="271">
        <f t="shared" si="171"/>
        <v>0</v>
      </c>
      <c r="N176" s="271">
        <f t="shared" si="171"/>
        <v>0</v>
      </c>
      <c r="O176" s="271">
        <f t="shared" si="171"/>
        <v>0</v>
      </c>
      <c r="P176" s="271">
        <f t="shared" si="171"/>
        <v>0</v>
      </c>
      <c r="Q176" s="271">
        <f t="shared" si="171"/>
        <v>0</v>
      </c>
      <c r="R176" s="271">
        <f t="shared" si="171"/>
        <v>30</v>
      </c>
      <c r="S176" s="271">
        <f t="shared" si="171"/>
        <v>0</v>
      </c>
      <c r="T176" s="280"/>
      <c r="U176" s="271">
        <f>SUM(U174:U175)</f>
        <v>25</v>
      </c>
      <c r="V176" s="271">
        <f t="shared" ref="U176:AQ176" si="172">SUM(V174:V175)</f>
        <v>24</v>
      </c>
      <c r="W176" s="288">
        <f t="shared" si="172"/>
        <v>18</v>
      </c>
      <c r="X176" s="319">
        <f t="shared" si="172"/>
        <v>0</v>
      </c>
      <c r="Y176" s="271">
        <f t="shared" si="172"/>
        <v>0</v>
      </c>
      <c r="Z176" s="271">
        <f t="shared" si="172"/>
        <v>0</v>
      </c>
      <c r="AA176" s="271">
        <f t="shared" si="172"/>
        <v>0</v>
      </c>
      <c r="AB176" s="271">
        <f t="shared" si="172"/>
        <v>0</v>
      </c>
      <c r="AC176" s="271">
        <f t="shared" si="172"/>
        <v>0</v>
      </c>
      <c r="AD176" s="271">
        <f t="shared" si="172"/>
        <v>0</v>
      </c>
      <c r="AE176" s="271">
        <f t="shared" si="172"/>
        <v>0</v>
      </c>
      <c r="AF176" s="271">
        <f t="shared" si="172"/>
        <v>0</v>
      </c>
      <c r="AG176" s="271">
        <f t="shared" si="172"/>
        <v>0</v>
      </c>
      <c r="AH176" s="271">
        <f t="shared" si="172"/>
        <v>0</v>
      </c>
      <c r="AI176" s="271">
        <f t="shared" si="172"/>
        <v>0</v>
      </c>
      <c r="AJ176" s="271">
        <f t="shared" si="172"/>
        <v>0</v>
      </c>
      <c r="AK176" s="271">
        <f t="shared" si="172"/>
        <v>0</v>
      </c>
      <c r="AL176" s="271">
        <f t="shared" si="172"/>
        <v>0</v>
      </c>
      <c r="AM176" s="271">
        <f t="shared" si="172"/>
        <v>0</v>
      </c>
      <c r="AN176" s="271">
        <f t="shared" si="172"/>
        <v>0</v>
      </c>
      <c r="AO176" s="271">
        <f t="shared" si="172"/>
        <v>0</v>
      </c>
      <c r="AP176" s="271">
        <f t="shared" si="172"/>
        <v>0</v>
      </c>
      <c r="AQ176" s="271">
        <f t="shared" si="172"/>
        <v>0</v>
      </c>
      <c r="AR176" s="304"/>
      <c r="AS176" s="210"/>
    </row>
    <row r="177" spans="1:45">
      <c r="A177" s="315" t="s">
        <v>143</v>
      </c>
      <c r="B177" s="314"/>
      <c r="C177" s="314"/>
      <c r="D177" s="265"/>
      <c r="E177" s="265"/>
      <c r="F177" s="265"/>
      <c r="G177" s="275"/>
      <c r="H177" s="265"/>
      <c r="I177" s="265"/>
      <c r="J177" s="265">
        <v>7</v>
      </c>
      <c r="K177" s="265"/>
      <c r="L177" s="265"/>
      <c r="M177" s="265"/>
      <c r="N177" s="265"/>
      <c r="O177" s="265"/>
      <c r="P177" s="265"/>
      <c r="Q177" s="265"/>
      <c r="R177" s="265"/>
      <c r="S177" s="265"/>
      <c r="T177" s="278">
        <f>SUM(LARGE(D179:S179,{1,2,3,4,5,6,7}))</f>
        <v>13</v>
      </c>
      <c r="U177" s="265"/>
      <c r="V177" s="265"/>
      <c r="W177" s="282">
        <v>6</v>
      </c>
      <c r="X177" s="283"/>
      <c r="Y177" s="265"/>
      <c r="Z177" s="265"/>
      <c r="AA177" s="265"/>
      <c r="AB177" s="265"/>
      <c r="AC177" s="265"/>
      <c r="AD177" s="265"/>
      <c r="AE177" s="265"/>
      <c r="AF177" s="275"/>
      <c r="AG177" s="265"/>
      <c r="AH177" s="265"/>
      <c r="AI177" s="265"/>
      <c r="AJ177" s="265"/>
      <c r="AK177" s="265"/>
      <c r="AL177" s="275"/>
      <c r="AM177" s="265"/>
      <c r="AN177" s="265"/>
      <c r="AO177" s="265"/>
      <c r="AP177" s="275"/>
      <c r="AQ177" s="265"/>
      <c r="AR177" s="303">
        <f>SUM(X179:AQ179)</f>
        <v>0</v>
      </c>
      <c r="AS177" s="225">
        <f>SUM(AR177,U179:W179,T177,B177:C179)</f>
        <v>43</v>
      </c>
    </row>
    <row r="178" spans="1:45">
      <c r="A178" s="315"/>
      <c r="B178" s="314"/>
      <c r="C178" s="314"/>
      <c r="D178" s="272"/>
      <c r="E178" s="272"/>
      <c r="F178" s="272"/>
      <c r="G178" s="268"/>
      <c r="H178" s="272"/>
      <c r="I178" s="272"/>
      <c r="J178" s="272">
        <v>6</v>
      </c>
      <c r="K178" s="272"/>
      <c r="L178" s="272"/>
      <c r="M178" s="272"/>
      <c r="N178" s="272"/>
      <c r="O178" s="272"/>
      <c r="P178" s="272"/>
      <c r="Q178" s="272"/>
      <c r="R178" s="272"/>
      <c r="S178" s="272"/>
      <c r="T178" s="279"/>
      <c r="U178" s="268">
        <v>12</v>
      </c>
      <c r="V178" s="268"/>
      <c r="W178" s="285">
        <v>12</v>
      </c>
      <c r="X178" s="318"/>
      <c r="Y178" s="272"/>
      <c r="Z178" s="272"/>
      <c r="AA178" s="272"/>
      <c r="AB178" s="272"/>
      <c r="AC178" s="272"/>
      <c r="AD178" s="272"/>
      <c r="AE178" s="272"/>
      <c r="AF178" s="268"/>
      <c r="AG178" s="272"/>
      <c r="AH178" s="272"/>
      <c r="AI178" s="272"/>
      <c r="AJ178" s="272"/>
      <c r="AK178" s="272"/>
      <c r="AL178" s="268"/>
      <c r="AM178" s="272"/>
      <c r="AN178" s="272"/>
      <c r="AO178" s="272"/>
      <c r="AP178" s="268"/>
      <c r="AQ178" s="272"/>
      <c r="AR178" s="303"/>
      <c r="AS178" s="227"/>
    </row>
    <row r="179" spans="1:45">
      <c r="A179" s="315"/>
      <c r="B179" s="314"/>
      <c r="C179" s="314"/>
      <c r="D179" s="271">
        <f>SUM(D177:D178)</f>
        <v>0</v>
      </c>
      <c r="E179" s="271">
        <f>SUM(E177:E178)</f>
        <v>0</v>
      </c>
      <c r="F179" s="271">
        <f t="shared" ref="F179:K179" si="173">SUM(F177:F178)</f>
        <v>0</v>
      </c>
      <c r="G179" s="271">
        <f t="shared" si="173"/>
        <v>0</v>
      </c>
      <c r="H179" s="271">
        <f t="shared" si="173"/>
        <v>0</v>
      </c>
      <c r="I179" s="271">
        <f t="shared" si="173"/>
        <v>0</v>
      </c>
      <c r="J179" s="271">
        <f t="shared" si="173"/>
        <v>13</v>
      </c>
      <c r="K179" s="271">
        <f t="shared" si="173"/>
        <v>0</v>
      </c>
      <c r="L179" s="271">
        <f t="shared" ref="L179:S179" si="174">SUM(L177:L178)</f>
        <v>0</v>
      </c>
      <c r="M179" s="271">
        <f t="shared" si="174"/>
        <v>0</v>
      </c>
      <c r="N179" s="271">
        <f t="shared" si="174"/>
        <v>0</v>
      </c>
      <c r="O179" s="271">
        <f t="shared" si="174"/>
        <v>0</v>
      </c>
      <c r="P179" s="271">
        <f t="shared" si="174"/>
        <v>0</v>
      </c>
      <c r="Q179" s="271">
        <f t="shared" si="174"/>
        <v>0</v>
      </c>
      <c r="R179" s="271">
        <f t="shared" si="174"/>
        <v>0</v>
      </c>
      <c r="S179" s="271">
        <f t="shared" si="174"/>
        <v>0</v>
      </c>
      <c r="T179" s="280"/>
      <c r="U179" s="271">
        <f>SUM(U177:U178)</f>
        <v>12</v>
      </c>
      <c r="V179" s="271">
        <f t="shared" ref="U179:AQ179" si="175">SUM(V177:V178)</f>
        <v>0</v>
      </c>
      <c r="W179" s="288">
        <f t="shared" si="175"/>
        <v>18</v>
      </c>
      <c r="X179" s="319">
        <f t="shared" si="175"/>
        <v>0</v>
      </c>
      <c r="Y179" s="271">
        <f t="shared" si="175"/>
        <v>0</v>
      </c>
      <c r="Z179" s="271">
        <f t="shared" si="175"/>
        <v>0</v>
      </c>
      <c r="AA179" s="271">
        <f t="shared" si="175"/>
        <v>0</v>
      </c>
      <c r="AB179" s="271">
        <f t="shared" si="175"/>
        <v>0</v>
      </c>
      <c r="AC179" s="271">
        <f t="shared" si="175"/>
        <v>0</v>
      </c>
      <c r="AD179" s="271">
        <f t="shared" si="175"/>
        <v>0</v>
      </c>
      <c r="AE179" s="271">
        <f t="shared" si="175"/>
        <v>0</v>
      </c>
      <c r="AF179" s="271">
        <f t="shared" si="175"/>
        <v>0</v>
      </c>
      <c r="AG179" s="271">
        <f t="shared" si="175"/>
        <v>0</v>
      </c>
      <c r="AH179" s="271">
        <f t="shared" si="175"/>
        <v>0</v>
      </c>
      <c r="AI179" s="271">
        <f t="shared" si="175"/>
        <v>0</v>
      </c>
      <c r="AJ179" s="271">
        <f t="shared" si="175"/>
        <v>0</v>
      </c>
      <c r="AK179" s="271">
        <f t="shared" si="175"/>
        <v>0</v>
      </c>
      <c r="AL179" s="271">
        <f t="shared" si="175"/>
        <v>0</v>
      </c>
      <c r="AM179" s="271">
        <f t="shared" si="175"/>
        <v>0</v>
      </c>
      <c r="AN179" s="271">
        <f t="shared" si="175"/>
        <v>0</v>
      </c>
      <c r="AO179" s="271">
        <f t="shared" si="175"/>
        <v>0</v>
      </c>
      <c r="AP179" s="271">
        <f t="shared" si="175"/>
        <v>0</v>
      </c>
      <c r="AQ179" s="271">
        <f t="shared" si="175"/>
        <v>0</v>
      </c>
      <c r="AR179" s="304"/>
      <c r="AS179" s="210"/>
    </row>
    <row r="180" spans="1:45">
      <c r="A180" s="315" t="s">
        <v>194</v>
      </c>
      <c r="B180" s="314"/>
      <c r="C180" s="314"/>
      <c r="D180" s="265"/>
      <c r="E180" s="265"/>
      <c r="F180" s="265"/>
      <c r="G180" s="275"/>
      <c r="H180" s="265"/>
      <c r="I180" s="265"/>
      <c r="J180" s="265"/>
      <c r="K180" s="265">
        <v>3</v>
      </c>
      <c r="L180" s="265"/>
      <c r="M180" s="265"/>
      <c r="N180" s="265"/>
      <c r="O180" s="265"/>
      <c r="P180" s="265"/>
      <c r="Q180" s="265"/>
      <c r="R180" s="265"/>
      <c r="S180" s="265"/>
      <c r="T180" s="278">
        <f>SUM(LARGE(D182:S182,{1,2,3,4,5,6,7}))</f>
        <v>15</v>
      </c>
      <c r="U180" s="265">
        <v>7</v>
      </c>
      <c r="V180" s="265">
        <v>4</v>
      </c>
      <c r="W180" s="282">
        <v>6</v>
      </c>
      <c r="X180" s="283"/>
      <c r="Y180" s="265"/>
      <c r="Z180" s="265"/>
      <c r="AA180" s="265"/>
      <c r="AB180" s="265"/>
      <c r="AC180" s="265"/>
      <c r="AD180" s="265"/>
      <c r="AE180" s="265"/>
      <c r="AF180" s="275"/>
      <c r="AG180" s="265"/>
      <c r="AH180" s="265"/>
      <c r="AI180" s="265"/>
      <c r="AJ180" s="265"/>
      <c r="AK180" s="265"/>
      <c r="AL180" s="275"/>
      <c r="AM180" s="265"/>
      <c r="AN180" s="265"/>
      <c r="AO180" s="265"/>
      <c r="AP180" s="275"/>
      <c r="AQ180" s="265"/>
      <c r="AR180" s="303">
        <f>SUM(X182:AQ182)</f>
        <v>0</v>
      </c>
      <c r="AS180" s="225">
        <f>SUM(AR180,U182:W182,T180,B180:C182)</f>
        <v>62</v>
      </c>
    </row>
    <row r="181" spans="1:45">
      <c r="A181" s="315"/>
      <c r="B181" s="314"/>
      <c r="C181" s="314"/>
      <c r="D181" s="272"/>
      <c r="E181" s="272"/>
      <c r="F181" s="272"/>
      <c r="G181" s="268"/>
      <c r="H181" s="272"/>
      <c r="I181" s="272"/>
      <c r="J181" s="272"/>
      <c r="K181" s="272">
        <v>12</v>
      </c>
      <c r="L181" s="272"/>
      <c r="M181" s="272"/>
      <c r="N181" s="272"/>
      <c r="O181" s="272"/>
      <c r="P181" s="272"/>
      <c r="Q181" s="272"/>
      <c r="R181" s="272"/>
      <c r="S181" s="272"/>
      <c r="T181" s="279"/>
      <c r="U181" s="268">
        <v>12</v>
      </c>
      <c r="V181" s="268">
        <v>6</v>
      </c>
      <c r="W181" s="285">
        <v>12</v>
      </c>
      <c r="X181" s="318"/>
      <c r="Y181" s="272"/>
      <c r="Z181" s="272"/>
      <c r="AA181" s="272"/>
      <c r="AB181" s="272"/>
      <c r="AC181" s="272"/>
      <c r="AD181" s="272"/>
      <c r="AE181" s="272"/>
      <c r="AF181" s="268"/>
      <c r="AG181" s="272"/>
      <c r="AH181" s="272"/>
      <c r="AI181" s="272"/>
      <c r="AJ181" s="272"/>
      <c r="AK181" s="272"/>
      <c r="AL181" s="268"/>
      <c r="AM181" s="272"/>
      <c r="AN181" s="272"/>
      <c r="AO181" s="272"/>
      <c r="AP181" s="268"/>
      <c r="AQ181" s="272"/>
      <c r="AR181" s="303"/>
      <c r="AS181" s="227"/>
    </row>
    <row r="182" spans="1:45">
      <c r="A182" s="315"/>
      <c r="B182" s="314"/>
      <c r="C182" s="314"/>
      <c r="D182" s="271">
        <f>SUM(D180:D181)</f>
        <v>0</v>
      </c>
      <c r="E182" s="271">
        <f>SUM(E180:E181)</f>
        <v>0</v>
      </c>
      <c r="F182" s="271">
        <f t="shared" ref="F182:K182" si="176">SUM(F180:F181)</f>
        <v>0</v>
      </c>
      <c r="G182" s="271">
        <f t="shared" si="176"/>
        <v>0</v>
      </c>
      <c r="H182" s="271">
        <f t="shared" si="176"/>
        <v>0</v>
      </c>
      <c r="I182" s="271">
        <f t="shared" si="176"/>
        <v>0</v>
      </c>
      <c r="J182" s="271">
        <f t="shared" si="176"/>
        <v>0</v>
      </c>
      <c r="K182" s="271">
        <f t="shared" si="176"/>
        <v>15</v>
      </c>
      <c r="L182" s="271">
        <f t="shared" ref="L182:S182" si="177">SUM(L180:L181)</f>
        <v>0</v>
      </c>
      <c r="M182" s="271">
        <f t="shared" si="177"/>
        <v>0</v>
      </c>
      <c r="N182" s="271">
        <f t="shared" si="177"/>
        <v>0</v>
      </c>
      <c r="O182" s="271">
        <f t="shared" si="177"/>
        <v>0</v>
      </c>
      <c r="P182" s="271">
        <f t="shared" si="177"/>
        <v>0</v>
      </c>
      <c r="Q182" s="271">
        <f t="shared" si="177"/>
        <v>0</v>
      </c>
      <c r="R182" s="271">
        <f t="shared" si="177"/>
        <v>0</v>
      </c>
      <c r="S182" s="271">
        <f t="shared" si="177"/>
        <v>0</v>
      </c>
      <c r="T182" s="280"/>
      <c r="U182" s="271">
        <f>SUM(U180:U181)</f>
        <v>19</v>
      </c>
      <c r="V182" s="271">
        <f t="shared" ref="U182:AQ182" si="178">SUM(V180:V181)</f>
        <v>10</v>
      </c>
      <c r="W182" s="288">
        <f t="shared" si="178"/>
        <v>18</v>
      </c>
      <c r="X182" s="319">
        <f t="shared" si="178"/>
        <v>0</v>
      </c>
      <c r="Y182" s="271">
        <f t="shared" si="178"/>
        <v>0</v>
      </c>
      <c r="Z182" s="271">
        <f t="shared" si="178"/>
        <v>0</v>
      </c>
      <c r="AA182" s="271">
        <f t="shared" si="178"/>
        <v>0</v>
      </c>
      <c r="AB182" s="271">
        <f t="shared" si="178"/>
        <v>0</v>
      </c>
      <c r="AC182" s="271">
        <f t="shared" si="178"/>
        <v>0</v>
      </c>
      <c r="AD182" s="271">
        <f t="shared" si="178"/>
        <v>0</v>
      </c>
      <c r="AE182" s="271">
        <f t="shared" si="178"/>
        <v>0</v>
      </c>
      <c r="AF182" s="271">
        <f t="shared" si="178"/>
        <v>0</v>
      </c>
      <c r="AG182" s="271">
        <f t="shared" si="178"/>
        <v>0</v>
      </c>
      <c r="AH182" s="271">
        <f t="shared" si="178"/>
        <v>0</v>
      </c>
      <c r="AI182" s="271">
        <f t="shared" si="178"/>
        <v>0</v>
      </c>
      <c r="AJ182" s="271">
        <f t="shared" si="178"/>
        <v>0</v>
      </c>
      <c r="AK182" s="271">
        <f t="shared" si="178"/>
        <v>0</v>
      </c>
      <c r="AL182" s="271">
        <f t="shared" si="178"/>
        <v>0</v>
      </c>
      <c r="AM182" s="271">
        <f t="shared" si="178"/>
        <v>0</v>
      </c>
      <c r="AN182" s="271">
        <f t="shared" si="178"/>
        <v>0</v>
      </c>
      <c r="AO182" s="271">
        <f t="shared" si="178"/>
        <v>0</v>
      </c>
      <c r="AP182" s="271">
        <f t="shared" si="178"/>
        <v>0</v>
      </c>
      <c r="AQ182" s="271">
        <f t="shared" si="178"/>
        <v>0</v>
      </c>
      <c r="AR182" s="304"/>
      <c r="AS182" s="210"/>
    </row>
    <row r="183" spans="1:45">
      <c r="A183" s="316" t="s">
        <v>195</v>
      </c>
      <c r="B183" s="264"/>
      <c r="C183" s="264"/>
      <c r="D183" s="265"/>
      <c r="E183" s="265"/>
      <c r="F183" s="265"/>
      <c r="G183" s="275">
        <v>3</v>
      </c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78">
        <f>SUM(LARGE(D185:S185,{1,2,3,4,5,6,7}))</f>
        <v>9</v>
      </c>
      <c r="U183" s="265">
        <v>14</v>
      </c>
      <c r="V183" s="265"/>
      <c r="W183" s="282"/>
      <c r="X183" s="283"/>
      <c r="Y183" s="265"/>
      <c r="Z183" s="265"/>
      <c r="AA183" s="265"/>
      <c r="AB183" s="265"/>
      <c r="AC183" s="265"/>
      <c r="AD183" s="265"/>
      <c r="AE183" s="265">
        <v>5</v>
      </c>
      <c r="AF183" s="275"/>
      <c r="AG183" s="265"/>
      <c r="AH183" s="265"/>
      <c r="AI183" s="265"/>
      <c r="AJ183" s="265"/>
      <c r="AK183" s="265"/>
      <c r="AL183" s="275"/>
      <c r="AM183" s="265"/>
      <c r="AN183" s="265"/>
      <c r="AO183" s="265"/>
      <c r="AP183" s="275"/>
      <c r="AQ183" s="265"/>
      <c r="AR183" s="303">
        <f>SUM(X185:AQ185)</f>
        <v>21</v>
      </c>
      <c r="AS183" s="225">
        <f>SUM(AR183,U185:W185,T183,B183:C185)</f>
        <v>56</v>
      </c>
    </row>
    <row r="184" spans="1:45">
      <c r="A184" s="308"/>
      <c r="B184" s="267"/>
      <c r="C184" s="267"/>
      <c r="D184" s="272"/>
      <c r="E184" s="272"/>
      <c r="F184" s="272"/>
      <c r="G184" s="268">
        <v>6</v>
      </c>
      <c r="H184" s="272"/>
      <c r="I184" s="272"/>
      <c r="J184" s="272"/>
      <c r="K184" s="272"/>
      <c r="L184" s="272"/>
      <c r="M184" s="272"/>
      <c r="N184" s="272"/>
      <c r="O184" s="272"/>
      <c r="P184" s="272"/>
      <c r="Q184" s="272"/>
      <c r="R184" s="272"/>
      <c r="S184" s="272"/>
      <c r="T184" s="279"/>
      <c r="U184" s="268">
        <v>12</v>
      </c>
      <c r="V184" s="268"/>
      <c r="W184" s="285"/>
      <c r="X184" s="318"/>
      <c r="Y184" s="272"/>
      <c r="Z184" s="272"/>
      <c r="AA184" s="272"/>
      <c r="AB184" s="272"/>
      <c r="AC184" s="272"/>
      <c r="AD184" s="272"/>
      <c r="AE184" s="272">
        <v>16</v>
      </c>
      <c r="AF184" s="268"/>
      <c r="AG184" s="272"/>
      <c r="AH184" s="272"/>
      <c r="AI184" s="272"/>
      <c r="AJ184" s="272"/>
      <c r="AK184" s="272"/>
      <c r="AL184" s="268"/>
      <c r="AM184" s="272"/>
      <c r="AN184" s="272"/>
      <c r="AO184" s="272"/>
      <c r="AP184" s="268"/>
      <c r="AQ184" s="272"/>
      <c r="AR184" s="303"/>
      <c r="AS184" s="227"/>
    </row>
    <row r="185" spans="1:45">
      <c r="A185" s="309"/>
      <c r="B185" s="270"/>
      <c r="C185" s="270"/>
      <c r="D185" s="271">
        <f>SUM(D183:D184)</f>
        <v>0</v>
      </c>
      <c r="E185" s="271">
        <f>SUM(E183:E184)</f>
        <v>0</v>
      </c>
      <c r="F185" s="271">
        <f t="shared" ref="F185:K185" si="179">SUM(F183:F184)</f>
        <v>0</v>
      </c>
      <c r="G185" s="271">
        <f t="shared" si="179"/>
        <v>9</v>
      </c>
      <c r="H185" s="271">
        <f t="shared" si="179"/>
        <v>0</v>
      </c>
      <c r="I185" s="271">
        <f t="shared" si="179"/>
        <v>0</v>
      </c>
      <c r="J185" s="271">
        <f t="shared" si="179"/>
        <v>0</v>
      </c>
      <c r="K185" s="271">
        <f t="shared" si="179"/>
        <v>0</v>
      </c>
      <c r="L185" s="271">
        <f t="shared" ref="L185:S185" si="180">SUM(L183:L184)</f>
        <v>0</v>
      </c>
      <c r="M185" s="271">
        <f t="shared" si="180"/>
        <v>0</v>
      </c>
      <c r="N185" s="271">
        <f t="shared" si="180"/>
        <v>0</v>
      </c>
      <c r="O185" s="271">
        <f t="shared" si="180"/>
        <v>0</v>
      </c>
      <c r="P185" s="271">
        <f t="shared" si="180"/>
        <v>0</v>
      </c>
      <c r="Q185" s="271">
        <f t="shared" si="180"/>
        <v>0</v>
      </c>
      <c r="R185" s="271">
        <f t="shared" si="180"/>
        <v>0</v>
      </c>
      <c r="S185" s="271">
        <f t="shared" si="180"/>
        <v>0</v>
      </c>
      <c r="T185" s="280"/>
      <c r="U185" s="271">
        <f>SUM(U183:U184)</f>
        <v>26</v>
      </c>
      <c r="V185" s="271">
        <f t="shared" ref="U185:AQ185" si="181">SUM(V183:V184)</f>
        <v>0</v>
      </c>
      <c r="W185" s="288">
        <f t="shared" si="181"/>
        <v>0</v>
      </c>
      <c r="X185" s="319">
        <f t="shared" si="181"/>
        <v>0</v>
      </c>
      <c r="Y185" s="271">
        <f t="shared" si="181"/>
        <v>0</v>
      </c>
      <c r="Z185" s="271">
        <f t="shared" si="181"/>
        <v>0</v>
      </c>
      <c r="AA185" s="271">
        <f t="shared" si="181"/>
        <v>0</v>
      </c>
      <c r="AB185" s="271">
        <f t="shared" si="181"/>
        <v>0</v>
      </c>
      <c r="AC185" s="271">
        <f t="shared" si="181"/>
        <v>0</v>
      </c>
      <c r="AD185" s="271">
        <f t="shared" si="181"/>
        <v>0</v>
      </c>
      <c r="AE185" s="271">
        <f t="shared" si="181"/>
        <v>21</v>
      </c>
      <c r="AF185" s="271">
        <f t="shared" si="181"/>
        <v>0</v>
      </c>
      <c r="AG185" s="271">
        <f t="shared" si="181"/>
        <v>0</v>
      </c>
      <c r="AH185" s="271">
        <f t="shared" si="181"/>
        <v>0</v>
      </c>
      <c r="AI185" s="271">
        <f t="shared" si="181"/>
        <v>0</v>
      </c>
      <c r="AJ185" s="271">
        <f t="shared" si="181"/>
        <v>0</v>
      </c>
      <c r="AK185" s="271">
        <f t="shared" si="181"/>
        <v>0</v>
      </c>
      <c r="AL185" s="271">
        <f t="shared" si="181"/>
        <v>0</v>
      </c>
      <c r="AM185" s="271">
        <f t="shared" si="181"/>
        <v>0</v>
      </c>
      <c r="AN185" s="271">
        <f t="shared" si="181"/>
        <v>0</v>
      </c>
      <c r="AO185" s="271">
        <f t="shared" si="181"/>
        <v>0</v>
      </c>
      <c r="AP185" s="271">
        <f t="shared" si="181"/>
        <v>0</v>
      </c>
      <c r="AQ185" s="271">
        <f t="shared" si="181"/>
        <v>0</v>
      </c>
      <c r="AR185" s="304"/>
      <c r="AS185" s="210"/>
    </row>
    <row r="186" spans="1:45">
      <c r="A186" s="316" t="s">
        <v>196</v>
      </c>
      <c r="B186" s="264"/>
      <c r="C186" s="264"/>
      <c r="D186" s="265"/>
      <c r="E186" s="265"/>
      <c r="F186" s="265"/>
      <c r="G186" s="27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78">
        <f>SUM(LARGE(D188:S188,{1,2,3,4,5,6,7}))</f>
        <v>0</v>
      </c>
      <c r="U186" s="265">
        <v>14</v>
      </c>
      <c r="V186" s="265"/>
      <c r="W186" s="282"/>
      <c r="X186" s="283"/>
      <c r="Y186" s="265"/>
      <c r="Z186" s="265"/>
      <c r="AA186" s="265"/>
      <c r="AB186" s="265"/>
      <c r="AC186" s="265"/>
      <c r="AD186" s="265"/>
      <c r="AE186" s="265"/>
      <c r="AF186" s="275"/>
      <c r="AG186" s="265"/>
      <c r="AH186" s="265"/>
      <c r="AI186" s="265"/>
      <c r="AJ186" s="265"/>
      <c r="AK186" s="265"/>
      <c r="AL186" s="275"/>
      <c r="AM186" s="265"/>
      <c r="AN186" s="265"/>
      <c r="AO186" s="265"/>
      <c r="AP186" s="275"/>
      <c r="AQ186" s="265"/>
      <c r="AR186" s="303">
        <f>SUM(X188:AQ188)</f>
        <v>0</v>
      </c>
      <c r="AS186" s="225">
        <f>SUM(AR186,U188:W188,T186,B186:C188)</f>
        <v>26</v>
      </c>
    </row>
    <row r="187" spans="1:45">
      <c r="A187" s="308"/>
      <c r="B187" s="267"/>
      <c r="C187" s="267"/>
      <c r="D187" s="272"/>
      <c r="E187" s="272"/>
      <c r="F187" s="272"/>
      <c r="G187" s="268"/>
      <c r="H187" s="272"/>
      <c r="I187" s="272"/>
      <c r="J187" s="272"/>
      <c r="K187" s="272"/>
      <c r="L187" s="272"/>
      <c r="M187" s="272"/>
      <c r="N187" s="272"/>
      <c r="O187" s="272"/>
      <c r="P187" s="272"/>
      <c r="Q187" s="272"/>
      <c r="R187" s="272"/>
      <c r="S187" s="272"/>
      <c r="T187" s="279"/>
      <c r="U187" s="268">
        <v>12</v>
      </c>
      <c r="V187" s="268"/>
      <c r="W187" s="285"/>
      <c r="X187" s="318"/>
      <c r="Y187" s="272"/>
      <c r="Z187" s="272"/>
      <c r="AA187" s="272"/>
      <c r="AB187" s="272"/>
      <c r="AC187" s="272"/>
      <c r="AD187" s="272"/>
      <c r="AE187" s="272"/>
      <c r="AF187" s="268"/>
      <c r="AG187" s="272"/>
      <c r="AH187" s="272"/>
      <c r="AI187" s="272"/>
      <c r="AJ187" s="272"/>
      <c r="AK187" s="272"/>
      <c r="AL187" s="268"/>
      <c r="AM187" s="272"/>
      <c r="AN187" s="272"/>
      <c r="AO187" s="272"/>
      <c r="AP187" s="268"/>
      <c r="AQ187" s="272"/>
      <c r="AR187" s="303"/>
      <c r="AS187" s="227"/>
    </row>
    <row r="188" spans="1:45">
      <c r="A188" s="309"/>
      <c r="B188" s="270"/>
      <c r="C188" s="270"/>
      <c r="D188" s="271">
        <f t="shared" ref="D188:S188" si="182">SUM(D186:D187)</f>
        <v>0</v>
      </c>
      <c r="E188" s="271">
        <f t="shared" si="182"/>
        <v>0</v>
      </c>
      <c r="F188" s="271">
        <f t="shared" si="182"/>
        <v>0</v>
      </c>
      <c r="G188" s="271">
        <f t="shared" si="182"/>
        <v>0</v>
      </c>
      <c r="H188" s="271">
        <f t="shared" si="182"/>
        <v>0</v>
      </c>
      <c r="I188" s="271">
        <f t="shared" si="182"/>
        <v>0</v>
      </c>
      <c r="J188" s="271">
        <f t="shared" si="182"/>
        <v>0</v>
      </c>
      <c r="K188" s="271">
        <f t="shared" si="182"/>
        <v>0</v>
      </c>
      <c r="L188" s="271">
        <f t="shared" si="182"/>
        <v>0</v>
      </c>
      <c r="M188" s="271">
        <f t="shared" si="182"/>
        <v>0</v>
      </c>
      <c r="N188" s="271">
        <f t="shared" si="182"/>
        <v>0</v>
      </c>
      <c r="O188" s="271">
        <f t="shared" si="182"/>
        <v>0</v>
      </c>
      <c r="P188" s="271">
        <f t="shared" si="182"/>
        <v>0</v>
      </c>
      <c r="Q188" s="271">
        <f t="shared" si="182"/>
        <v>0</v>
      </c>
      <c r="R188" s="271">
        <f t="shared" si="182"/>
        <v>0</v>
      </c>
      <c r="S188" s="271">
        <f t="shared" si="182"/>
        <v>0</v>
      </c>
      <c r="T188" s="280"/>
      <c r="U188" s="271">
        <f>SUM(U186:U187)</f>
        <v>26</v>
      </c>
      <c r="V188" s="271">
        <f t="shared" ref="U188:AQ188" si="183">SUM(V186:V187)</f>
        <v>0</v>
      </c>
      <c r="W188" s="288">
        <f t="shared" si="183"/>
        <v>0</v>
      </c>
      <c r="X188" s="319">
        <f t="shared" si="183"/>
        <v>0</v>
      </c>
      <c r="Y188" s="271">
        <f t="shared" si="183"/>
        <v>0</v>
      </c>
      <c r="Z188" s="271">
        <f t="shared" si="183"/>
        <v>0</v>
      </c>
      <c r="AA188" s="271">
        <f t="shared" si="183"/>
        <v>0</v>
      </c>
      <c r="AB188" s="271">
        <f t="shared" si="183"/>
        <v>0</v>
      </c>
      <c r="AC188" s="271">
        <f t="shared" si="183"/>
        <v>0</v>
      </c>
      <c r="AD188" s="271">
        <f t="shared" si="183"/>
        <v>0</v>
      </c>
      <c r="AE188" s="271">
        <f t="shared" si="183"/>
        <v>0</v>
      </c>
      <c r="AF188" s="271">
        <f t="shared" si="183"/>
        <v>0</v>
      </c>
      <c r="AG188" s="271">
        <f t="shared" si="183"/>
        <v>0</v>
      </c>
      <c r="AH188" s="271">
        <f t="shared" si="183"/>
        <v>0</v>
      </c>
      <c r="AI188" s="271">
        <f t="shared" si="183"/>
        <v>0</v>
      </c>
      <c r="AJ188" s="271">
        <f t="shared" si="183"/>
        <v>0</v>
      </c>
      <c r="AK188" s="271">
        <f t="shared" si="183"/>
        <v>0</v>
      </c>
      <c r="AL188" s="271">
        <f t="shared" si="183"/>
        <v>0</v>
      </c>
      <c r="AM188" s="271">
        <f t="shared" si="183"/>
        <v>0</v>
      </c>
      <c r="AN188" s="271">
        <f t="shared" si="183"/>
        <v>0</v>
      </c>
      <c r="AO188" s="271">
        <f t="shared" si="183"/>
        <v>0</v>
      </c>
      <c r="AP188" s="271">
        <f t="shared" si="183"/>
        <v>0</v>
      </c>
      <c r="AQ188" s="271">
        <f t="shared" si="183"/>
        <v>0</v>
      </c>
      <c r="AR188" s="304"/>
      <c r="AS188" s="210"/>
    </row>
    <row r="189" spans="1:45">
      <c r="A189" s="316" t="s">
        <v>197</v>
      </c>
      <c r="B189" s="264"/>
      <c r="C189" s="264"/>
      <c r="D189" s="265"/>
      <c r="E189" s="265"/>
      <c r="F189" s="265"/>
      <c r="G189" s="27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78">
        <f>SUM(LARGE(D191:S191,{1,2,3,4,5,6,7}))</f>
        <v>0</v>
      </c>
      <c r="U189" s="265">
        <v>3</v>
      </c>
      <c r="V189" s="265"/>
      <c r="W189" s="282"/>
      <c r="X189" s="283"/>
      <c r="Y189" s="265"/>
      <c r="Z189" s="265"/>
      <c r="AA189" s="265"/>
      <c r="AB189" s="265"/>
      <c r="AC189" s="265"/>
      <c r="AD189" s="265"/>
      <c r="AE189" s="265"/>
      <c r="AF189" s="275"/>
      <c r="AG189" s="265"/>
      <c r="AH189" s="265"/>
      <c r="AI189" s="265"/>
      <c r="AJ189" s="265"/>
      <c r="AK189" s="265"/>
      <c r="AL189" s="275"/>
      <c r="AM189" s="265"/>
      <c r="AN189" s="265"/>
      <c r="AO189" s="265"/>
      <c r="AP189" s="275"/>
      <c r="AQ189" s="265"/>
      <c r="AR189" s="303">
        <f>SUM(X191:AQ191)</f>
        <v>0</v>
      </c>
      <c r="AS189" s="225">
        <f>SUM(AR189,U191:W191,T189,B189:C191)</f>
        <v>15</v>
      </c>
    </row>
    <row r="190" spans="1:45">
      <c r="A190" s="308"/>
      <c r="B190" s="267"/>
      <c r="C190" s="267"/>
      <c r="D190" s="272"/>
      <c r="E190" s="272"/>
      <c r="F190" s="272"/>
      <c r="G190" s="268"/>
      <c r="H190" s="272"/>
      <c r="I190" s="272"/>
      <c r="J190" s="272"/>
      <c r="K190" s="272"/>
      <c r="L190" s="272"/>
      <c r="M190" s="272"/>
      <c r="N190" s="272"/>
      <c r="O190" s="272"/>
      <c r="P190" s="272"/>
      <c r="Q190" s="272"/>
      <c r="R190" s="272"/>
      <c r="S190" s="272"/>
      <c r="T190" s="279"/>
      <c r="U190" s="268">
        <v>12</v>
      </c>
      <c r="V190" s="268"/>
      <c r="W190" s="285"/>
      <c r="X190" s="318"/>
      <c r="Y190" s="272"/>
      <c r="Z190" s="272"/>
      <c r="AA190" s="272"/>
      <c r="AB190" s="272"/>
      <c r="AC190" s="272"/>
      <c r="AD190" s="272"/>
      <c r="AE190" s="272"/>
      <c r="AF190" s="268"/>
      <c r="AG190" s="272"/>
      <c r="AH190" s="272"/>
      <c r="AI190" s="272"/>
      <c r="AJ190" s="272"/>
      <c r="AK190" s="272"/>
      <c r="AL190" s="268"/>
      <c r="AM190" s="272"/>
      <c r="AN190" s="272"/>
      <c r="AO190" s="272"/>
      <c r="AP190" s="268"/>
      <c r="AQ190" s="272"/>
      <c r="AR190" s="303"/>
      <c r="AS190" s="227"/>
    </row>
    <row r="191" spans="1:45">
      <c r="A191" s="309"/>
      <c r="B191" s="270"/>
      <c r="C191" s="270"/>
      <c r="D191" s="271">
        <f t="shared" ref="D191:S191" si="184">SUM(D189:D190)</f>
        <v>0</v>
      </c>
      <c r="E191" s="271">
        <f t="shared" si="184"/>
        <v>0</v>
      </c>
      <c r="F191" s="271">
        <f t="shared" si="184"/>
        <v>0</v>
      </c>
      <c r="G191" s="271">
        <f t="shared" si="184"/>
        <v>0</v>
      </c>
      <c r="H191" s="271">
        <f t="shared" si="184"/>
        <v>0</v>
      </c>
      <c r="I191" s="271">
        <f t="shared" si="184"/>
        <v>0</v>
      </c>
      <c r="J191" s="271">
        <f t="shared" si="184"/>
        <v>0</v>
      </c>
      <c r="K191" s="271">
        <f t="shared" si="184"/>
        <v>0</v>
      </c>
      <c r="L191" s="271">
        <f t="shared" si="184"/>
        <v>0</v>
      </c>
      <c r="M191" s="271">
        <f t="shared" si="184"/>
        <v>0</v>
      </c>
      <c r="N191" s="271">
        <f t="shared" si="184"/>
        <v>0</v>
      </c>
      <c r="O191" s="271">
        <f t="shared" si="184"/>
        <v>0</v>
      </c>
      <c r="P191" s="271">
        <f t="shared" si="184"/>
        <v>0</v>
      </c>
      <c r="Q191" s="271">
        <f t="shared" si="184"/>
        <v>0</v>
      </c>
      <c r="R191" s="271">
        <f t="shared" si="184"/>
        <v>0</v>
      </c>
      <c r="S191" s="271">
        <f t="shared" si="184"/>
        <v>0</v>
      </c>
      <c r="T191" s="280"/>
      <c r="U191" s="271">
        <f>SUM(U189:U190)</f>
        <v>15</v>
      </c>
      <c r="V191" s="271">
        <f t="shared" ref="U191:AQ191" si="185">SUM(V189:V190)</f>
        <v>0</v>
      </c>
      <c r="W191" s="288">
        <f t="shared" si="185"/>
        <v>0</v>
      </c>
      <c r="X191" s="319">
        <f t="shared" si="185"/>
        <v>0</v>
      </c>
      <c r="Y191" s="271">
        <f t="shared" si="185"/>
        <v>0</v>
      </c>
      <c r="Z191" s="271">
        <f t="shared" si="185"/>
        <v>0</v>
      </c>
      <c r="AA191" s="271">
        <f t="shared" si="185"/>
        <v>0</v>
      </c>
      <c r="AB191" s="271">
        <f t="shared" si="185"/>
        <v>0</v>
      </c>
      <c r="AC191" s="271">
        <f t="shared" si="185"/>
        <v>0</v>
      </c>
      <c r="AD191" s="271">
        <f t="shared" si="185"/>
        <v>0</v>
      </c>
      <c r="AE191" s="271">
        <f t="shared" si="185"/>
        <v>0</v>
      </c>
      <c r="AF191" s="271">
        <f t="shared" si="185"/>
        <v>0</v>
      </c>
      <c r="AG191" s="271">
        <f t="shared" si="185"/>
        <v>0</v>
      </c>
      <c r="AH191" s="271">
        <f t="shared" si="185"/>
        <v>0</v>
      </c>
      <c r="AI191" s="271">
        <f t="shared" si="185"/>
        <v>0</v>
      </c>
      <c r="AJ191" s="271">
        <f t="shared" si="185"/>
        <v>0</v>
      </c>
      <c r="AK191" s="271">
        <f t="shared" si="185"/>
        <v>0</v>
      </c>
      <c r="AL191" s="271">
        <f t="shared" si="185"/>
        <v>0</v>
      </c>
      <c r="AM191" s="271">
        <f t="shared" si="185"/>
        <v>0</v>
      </c>
      <c r="AN191" s="271">
        <f t="shared" si="185"/>
        <v>0</v>
      </c>
      <c r="AO191" s="271">
        <f t="shared" si="185"/>
        <v>0</v>
      </c>
      <c r="AP191" s="271">
        <f t="shared" si="185"/>
        <v>0</v>
      </c>
      <c r="AQ191" s="271">
        <f t="shared" si="185"/>
        <v>0</v>
      </c>
      <c r="AR191" s="304"/>
      <c r="AS191" s="210"/>
    </row>
    <row r="192" spans="1:45">
      <c r="A192" s="276" t="s">
        <v>198</v>
      </c>
      <c r="B192" s="264"/>
      <c r="C192" s="264"/>
      <c r="D192" s="265"/>
      <c r="E192" s="265"/>
      <c r="F192" s="265"/>
      <c r="G192" s="27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78">
        <f>SUM(LARGE(D194:S194,{1,2,3,4,5,6,7}))</f>
        <v>0</v>
      </c>
      <c r="U192" s="265">
        <v>19</v>
      </c>
      <c r="V192" s="265"/>
      <c r="W192" s="282"/>
      <c r="X192" s="283"/>
      <c r="Y192" s="265"/>
      <c r="Z192" s="265"/>
      <c r="AA192" s="265"/>
      <c r="AB192" s="265"/>
      <c r="AC192" s="265"/>
      <c r="AD192" s="265"/>
      <c r="AE192" s="265"/>
      <c r="AF192" s="275"/>
      <c r="AG192" s="265"/>
      <c r="AH192" s="265"/>
      <c r="AI192" s="265"/>
      <c r="AJ192" s="265"/>
      <c r="AK192" s="265"/>
      <c r="AL192" s="275"/>
      <c r="AM192" s="265"/>
      <c r="AN192" s="265"/>
      <c r="AO192" s="265"/>
      <c r="AP192" s="275"/>
      <c r="AQ192" s="265"/>
      <c r="AR192" s="303">
        <f>SUM(X194:AQ194)</f>
        <v>0</v>
      </c>
      <c r="AS192" s="225">
        <f>SUM(AR192,U194:W194,T192,B192:C194)</f>
        <v>31</v>
      </c>
    </row>
    <row r="193" spans="1:45">
      <c r="A193" s="266"/>
      <c r="B193" s="267"/>
      <c r="C193" s="267"/>
      <c r="D193" s="272"/>
      <c r="E193" s="272"/>
      <c r="F193" s="272"/>
      <c r="G193" s="268"/>
      <c r="H193" s="272"/>
      <c r="I193" s="272"/>
      <c r="J193" s="272"/>
      <c r="K193" s="272"/>
      <c r="L193" s="272"/>
      <c r="M193" s="272"/>
      <c r="N193" s="272"/>
      <c r="O193" s="272"/>
      <c r="P193" s="272"/>
      <c r="Q193" s="272"/>
      <c r="R193" s="272"/>
      <c r="S193" s="272"/>
      <c r="T193" s="279"/>
      <c r="U193" s="268">
        <v>12</v>
      </c>
      <c r="V193" s="268"/>
      <c r="W193" s="285"/>
      <c r="X193" s="318"/>
      <c r="Y193" s="272"/>
      <c r="Z193" s="272"/>
      <c r="AA193" s="272"/>
      <c r="AB193" s="272"/>
      <c r="AC193" s="272"/>
      <c r="AD193" s="272"/>
      <c r="AE193" s="272"/>
      <c r="AF193" s="268"/>
      <c r="AG193" s="272"/>
      <c r="AH193" s="272"/>
      <c r="AI193" s="272"/>
      <c r="AJ193" s="272"/>
      <c r="AK193" s="272"/>
      <c r="AL193" s="268"/>
      <c r="AM193" s="272"/>
      <c r="AN193" s="272"/>
      <c r="AO193" s="272"/>
      <c r="AP193" s="268"/>
      <c r="AQ193" s="272"/>
      <c r="AR193" s="303"/>
      <c r="AS193" s="227"/>
    </row>
    <row r="194" spans="1:45">
      <c r="A194" s="269"/>
      <c r="B194" s="270"/>
      <c r="C194" s="270"/>
      <c r="D194" s="271">
        <f>SUM(D192:D193)</f>
        <v>0</v>
      </c>
      <c r="E194" s="271">
        <f>SUM(E192:E193)</f>
        <v>0</v>
      </c>
      <c r="F194" s="271">
        <f t="shared" ref="F194:K194" si="186">SUM(F192:F193)</f>
        <v>0</v>
      </c>
      <c r="G194" s="271">
        <f t="shared" si="186"/>
        <v>0</v>
      </c>
      <c r="H194" s="271">
        <f t="shared" si="186"/>
        <v>0</v>
      </c>
      <c r="I194" s="271">
        <f t="shared" si="186"/>
        <v>0</v>
      </c>
      <c r="J194" s="271">
        <f t="shared" si="186"/>
        <v>0</v>
      </c>
      <c r="K194" s="271">
        <f t="shared" si="186"/>
        <v>0</v>
      </c>
      <c r="L194" s="271">
        <f t="shared" ref="L194:S194" si="187">SUM(L192:L193)</f>
        <v>0</v>
      </c>
      <c r="M194" s="271">
        <f t="shared" si="187"/>
        <v>0</v>
      </c>
      <c r="N194" s="271">
        <f t="shared" si="187"/>
        <v>0</v>
      </c>
      <c r="O194" s="271">
        <f t="shared" si="187"/>
        <v>0</v>
      </c>
      <c r="P194" s="271">
        <f t="shared" si="187"/>
        <v>0</v>
      </c>
      <c r="Q194" s="271">
        <f t="shared" si="187"/>
        <v>0</v>
      </c>
      <c r="R194" s="271">
        <f t="shared" si="187"/>
        <v>0</v>
      </c>
      <c r="S194" s="271">
        <f t="shared" si="187"/>
        <v>0</v>
      </c>
      <c r="T194" s="280"/>
      <c r="U194" s="271">
        <f>SUM(U192:U193)</f>
        <v>31</v>
      </c>
      <c r="V194" s="271">
        <f t="shared" ref="U194:AQ194" si="188">SUM(V192:V193)</f>
        <v>0</v>
      </c>
      <c r="W194" s="288">
        <f t="shared" si="188"/>
        <v>0</v>
      </c>
      <c r="X194" s="319">
        <f t="shared" si="188"/>
        <v>0</v>
      </c>
      <c r="Y194" s="271">
        <f t="shared" si="188"/>
        <v>0</v>
      </c>
      <c r="Z194" s="271">
        <f t="shared" si="188"/>
        <v>0</v>
      </c>
      <c r="AA194" s="271">
        <f t="shared" si="188"/>
        <v>0</v>
      </c>
      <c r="AB194" s="271">
        <f t="shared" si="188"/>
        <v>0</v>
      </c>
      <c r="AC194" s="271">
        <f t="shared" si="188"/>
        <v>0</v>
      </c>
      <c r="AD194" s="271">
        <f t="shared" si="188"/>
        <v>0</v>
      </c>
      <c r="AE194" s="271">
        <f t="shared" si="188"/>
        <v>0</v>
      </c>
      <c r="AF194" s="271">
        <f t="shared" si="188"/>
        <v>0</v>
      </c>
      <c r="AG194" s="271">
        <f t="shared" si="188"/>
        <v>0</v>
      </c>
      <c r="AH194" s="271">
        <f t="shared" si="188"/>
        <v>0</v>
      </c>
      <c r="AI194" s="271">
        <f t="shared" si="188"/>
        <v>0</v>
      </c>
      <c r="AJ194" s="271">
        <f t="shared" si="188"/>
        <v>0</v>
      </c>
      <c r="AK194" s="271">
        <f t="shared" si="188"/>
        <v>0</v>
      </c>
      <c r="AL194" s="271">
        <f t="shared" si="188"/>
        <v>0</v>
      </c>
      <c r="AM194" s="271">
        <f t="shared" si="188"/>
        <v>0</v>
      </c>
      <c r="AN194" s="271">
        <f t="shared" si="188"/>
        <v>0</v>
      </c>
      <c r="AO194" s="271">
        <f t="shared" si="188"/>
        <v>0</v>
      </c>
      <c r="AP194" s="271">
        <f t="shared" si="188"/>
        <v>0</v>
      </c>
      <c r="AQ194" s="271">
        <f t="shared" si="188"/>
        <v>0</v>
      </c>
      <c r="AR194" s="304"/>
      <c r="AS194" s="210"/>
    </row>
  </sheetData>
  <mergeCells count="387">
    <mergeCell ref="A1:AO1"/>
    <mergeCell ref="D2:AP2"/>
    <mergeCell ref="D3:AP3"/>
    <mergeCell ref="B4:C4"/>
    <mergeCell ref="D4:W4"/>
    <mergeCell ref="X4:AQ4"/>
    <mergeCell ref="A4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3"/>
    <mergeCell ref="A174:A176"/>
    <mergeCell ref="A177:A179"/>
    <mergeCell ref="A180:A182"/>
    <mergeCell ref="A183:A185"/>
    <mergeCell ref="A186:A188"/>
    <mergeCell ref="A189:A191"/>
    <mergeCell ref="A192:A194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T6:T8"/>
    <mergeCell ref="T9:T11"/>
    <mergeCell ref="T12:T14"/>
    <mergeCell ref="T15:T17"/>
    <mergeCell ref="T18:T20"/>
    <mergeCell ref="T21:T23"/>
    <mergeCell ref="T24:T26"/>
    <mergeCell ref="T27:T29"/>
    <mergeCell ref="T30:T32"/>
    <mergeCell ref="T33:T35"/>
    <mergeCell ref="T36:T38"/>
    <mergeCell ref="T39:T41"/>
    <mergeCell ref="T42:T44"/>
    <mergeCell ref="T45:T47"/>
    <mergeCell ref="T48:T50"/>
    <mergeCell ref="T51:T53"/>
    <mergeCell ref="T54:T56"/>
    <mergeCell ref="T57:T59"/>
    <mergeCell ref="T60:T62"/>
    <mergeCell ref="T63:T65"/>
    <mergeCell ref="T66:T68"/>
    <mergeCell ref="T69:T71"/>
    <mergeCell ref="T72:T74"/>
    <mergeCell ref="T75:T77"/>
    <mergeCell ref="T78:T80"/>
    <mergeCell ref="T81:T83"/>
    <mergeCell ref="T84:T86"/>
    <mergeCell ref="T87:T89"/>
    <mergeCell ref="T90:T92"/>
    <mergeCell ref="T93:T95"/>
    <mergeCell ref="T96:T98"/>
    <mergeCell ref="T99:T101"/>
    <mergeCell ref="T102:T104"/>
    <mergeCell ref="T105:T107"/>
    <mergeCell ref="T108:T110"/>
    <mergeCell ref="T111:T113"/>
    <mergeCell ref="T114:T116"/>
    <mergeCell ref="T117:T119"/>
    <mergeCell ref="T120:T122"/>
    <mergeCell ref="T123:T125"/>
    <mergeCell ref="T126:T128"/>
    <mergeCell ref="T129:T131"/>
    <mergeCell ref="T132:T134"/>
    <mergeCell ref="T135:T137"/>
    <mergeCell ref="T138:T140"/>
    <mergeCell ref="T141:T143"/>
    <mergeCell ref="T144:T146"/>
    <mergeCell ref="T147:T149"/>
    <mergeCell ref="T150:T152"/>
    <mergeCell ref="T153:T155"/>
    <mergeCell ref="T156:T158"/>
    <mergeCell ref="T159:T161"/>
    <mergeCell ref="T162:T164"/>
    <mergeCell ref="T165:T167"/>
    <mergeCell ref="T168:T170"/>
    <mergeCell ref="T171:T173"/>
    <mergeCell ref="T174:T176"/>
    <mergeCell ref="T177:T179"/>
    <mergeCell ref="T180:T182"/>
    <mergeCell ref="T183:T185"/>
    <mergeCell ref="T186:T188"/>
    <mergeCell ref="T189:T191"/>
    <mergeCell ref="T192:T194"/>
    <mergeCell ref="AR6:AR8"/>
    <mergeCell ref="AR9:AR11"/>
    <mergeCell ref="AR12:AR14"/>
    <mergeCell ref="AR15:AR17"/>
    <mergeCell ref="AR18:AR20"/>
    <mergeCell ref="AR21:AR23"/>
    <mergeCell ref="AR24:AR26"/>
    <mergeCell ref="AR27:AR29"/>
    <mergeCell ref="AR30:AR32"/>
    <mergeCell ref="AR33:AR35"/>
    <mergeCell ref="AR36:AR38"/>
    <mergeCell ref="AR39:AR41"/>
    <mergeCell ref="AR42:AR44"/>
    <mergeCell ref="AR45:AR47"/>
    <mergeCell ref="AR48:AR50"/>
    <mergeCell ref="AR51:AR53"/>
    <mergeCell ref="AR54:AR56"/>
    <mergeCell ref="AR57:AR59"/>
    <mergeCell ref="AR60:AR62"/>
    <mergeCell ref="AR63:AR65"/>
    <mergeCell ref="AR66:AR68"/>
    <mergeCell ref="AR69:AR71"/>
    <mergeCell ref="AR72:AR74"/>
    <mergeCell ref="AR75:AR77"/>
    <mergeCell ref="AR78:AR80"/>
    <mergeCell ref="AR81:AR83"/>
    <mergeCell ref="AR84:AR86"/>
    <mergeCell ref="AR87:AR89"/>
    <mergeCell ref="AR90:AR92"/>
    <mergeCell ref="AR93:AR95"/>
    <mergeCell ref="AR96:AR98"/>
    <mergeCell ref="AR99:AR101"/>
    <mergeCell ref="AR102:AR104"/>
    <mergeCell ref="AR105:AR107"/>
    <mergeCell ref="AR108:AR110"/>
    <mergeCell ref="AR111:AR113"/>
    <mergeCell ref="AR114:AR116"/>
    <mergeCell ref="AR117:AR119"/>
    <mergeCell ref="AR120:AR122"/>
    <mergeCell ref="AR123:AR125"/>
    <mergeCell ref="AR126:AR128"/>
    <mergeCell ref="AR129:AR131"/>
    <mergeCell ref="AR132:AR134"/>
    <mergeCell ref="AR135:AR137"/>
    <mergeCell ref="AR138:AR140"/>
    <mergeCell ref="AR141:AR143"/>
    <mergeCell ref="AR144:AR146"/>
    <mergeCell ref="AR147:AR149"/>
    <mergeCell ref="AR150:AR152"/>
    <mergeCell ref="AR153:AR155"/>
    <mergeCell ref="AR156:AR158"/>
    <mergeCell ref="AR159:AR161"/>
    <mergeCell ref="AR162:AR164"/>
    <mergeCell ref="AR165:AR167"/>
    <mergeCell ref="AR168:AR170"/>
    <mergeCell ref="AR171:AR173"/>
    <mergeCell ref="AR174:AR176"/>
    <mergeCell ref="AR177:AR179"/>
    <mergeCell ref="AR180:AR182"/>
    <mergeCell ref="AR183:AR185"/>
    <mergeCell ref="AR186:AR188"/>
    <mergeCell ref="AR189:AR191"/>
    <mergeCell ref="AR192:AR194"/>
    <mergeCell ref="AS4:AS5"/>
    <mergeCell ref="AS6:AS8"/>
    <mergeCell ref="AS9:AS11"/>
    <mergeCell ref="AS12:AS14"/>
    <mergeCell ref="AS15:AS17"/>
    <mergeCell ref="AS18:AS20"/>
    <mergeCell ref="AS21:AS23"/>
    <mergeCell ref="AS24:AS26"/>
    <mergeCell ref="AS27:AS29"/>
    <mergeCell ref="AS30:AS32"/>
    <mergeCell ref="AS33:AS35"/>
    <mergeCell ref="AS36:AS38"/>
    <mergeCell ref="AS39:AS41"/>
    <mergeCell ref="AS42:AS44"/>
    <mergeCell ref="AS45:AS47"/>
    <mergeCell ref="AS48:AS50"/>
    <mergeCell ref="AS51:AS53"/>
    <mergeCell ref="AS54:AS56"/>
    <mergeCell ref="AS57:AS59"/>
    <mergeCell ref="AS60:AS62"/>
    <mergeCell ref="AS63:AS65"/>
    <mergeCell ref="AS66:AS68"/>
    <mergeCell ref="AS69:AS71"/>
    <mergeCell ref="AS72:AS74"/>
    <mergeCell ref="AS75:AS77"/>
    <mergeCell ref="AS78:AS80"/>
    <mergeCell ref="AS81:AS83"/>
    <mergeCell ref="AS84:AS86"/>
    <mergeCell ref="AS87:AS89"/>
    <mergeCell ref="AS90:AS92"/>
    <mergeCell ref="AS93:AS95"/>
    <mergeCell ref="AS96:AS98"/>
    <mergeCell ref="AS99:AS101"/>
    <mergeCell ref="AS102:AS104"/>
    <mergeCell ref="AS105:AS107"/>
    <mergeCell ref="AS108:AS110"/>
    <mergeCell ref="AS111:AS113"/>
    <mergeCell ref="AS114:AS116"/>
    <mergeCell ref="AS117:AS119"/>
    <mergeCell ref="AS120:AS122"/>
    <mergeCell ref="AS123:AS125"/>
    <mergeCell ref="AS126:AS128"/>
    <mergeCell ref="AS129:AS131"/>
    <mergeCell ref="AS132:AS134"/>
    <mergeCell ref="AS135:AS137"/>
    <mergeCell ref="AS138:AS140"/>
    <mergeCell ref="AS141:AS143"/>
    <mergeCell ref="AS144:AS146"/>
    <mergeCell ref="AS147:AS149"/>
    <mergeCell ref="AS150:AS152"/>
    <mergeCell ref="AS153:AS155"/>
    <mergeCell ref="AS156:AS158"/>
    <mergeCell ref="AS159:AS161"/>
    <mergeCell ref="AS162:AS164"/>
    <mergeCell ref="AS165:AS167"/>
    <mergeCell ref="AS168:AS170"/>
    <mergeCell ref="AS171:AS173"/>
    <mergeCell ref="AS174:AS176"/>
    <mergeCell ref="AS177:AS179"/>
    <mergeCell ref="AS180:AS182"/>
    <mergeCell ref="AS183:AS185"/>
    <mergeCell ref="AS186:AS188"/>
    <mergeCell ref="AS189:AS191"/>
    <mergeCell ref="AS192:AS194"/>
    <mergeCell ref="A2:C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AR12" sqref="AR12"/>
    </sheetView>
  </sheetViews>
  <sheetFormatPr defaultColWidth="9" defaultRowHeight="15.75"/>
  <cols>
    <col min="1" max="1" width="11.375" style="166" customWidth="true"/>
    <col min="2" max="2" width="3.25" style="166" customWidth="true"/>
    <col min="3" max="3" width="3.625" style="166" customWidth="true"/>
    <col min="4" max="4" width="3.5" style="166" customWidth="true"/>
    <col min="5" max="5" width="4.125" style="166" customWidth="true"/>
    <col min="6" max="6" width="4.5" style="166" customWidth="true"/>
    <col min="7" max="8" width="4.125" style="166" customWidth="true"/>
    <col min="9" max="9" width="4.375" style="166" customWidth="true"/>
    <col min="10" max="10" width="3.875" style="166" customWidth="true"/>
    <col min="11" max="14" width="4.5" style="167" customWidth="true"/>
    <col min="15" max="15" width="4.625" style="167" customWidth="true"/>
    <col min="16" max="17" width="4.5" style="167" customWidth="true"/>
    <col min="18" max="18" width="5.5" style="167" customWidth="true"/>
    <col min="19" max="21" width="4.5" style="166" customWidth="true"/>
    <col min="22" max="22" width="5.25" style="166" customWidth="true"/>
    <col min="23" max="23" width="4.125" style="166" customWidth="true"/>
    <col min="24" max="25" width="4.625" style="166" customWidth="true"/>
    <col min="26" max="27" width="5" style="166" customWidth="true"/>
    <col min="28" max="28" width="5.125" style="166" customWidth="true"/>
    <col min="29" max="29" width="4.625" style="166" customWidth="true"/>
    <col min="30" max="30" width="4.75" style="166" customWidth="true"/>
    <col min="31" max="31" width="3.875" style="166" customWidth="true"/>
    <col min="32" max="32" width="4.75" style="166" customWidth="true"/>
    <col min="33" max="33" width="5.625" style="166" customWidth="true"/>
    <col min="34" max="34" width="3.875" style="166" customWidth="true"/>
    <col min="35" max="35" width="4.5" style="168" customWidth="true"/>
    <col min="36" max="36" width="4.75" style="168" customWidth="true"/>
    <col min="37" max="37" width="5.125" customWidth="true"/>
    <col min="38" max="38" width="5.875" style="169" customWidth="true"/>
    <col min="39" max="39" width="5.375" style="169" customWidth="true"/>
    <col min="40" max="40" width="6.125" style="169" customWidth="true"/>
    <col min="41" max="16384" width="9" style="169"/>
  </cols>
  <sheetData>
    <row r="1" ht="22.5" customHeight="true" spans="1:36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</row>
    <row r="2" ht="25" customHeight="true" spans="1:39">
      <c r="A2" s="171" t="s">
        <v>199</v>
      </c>
      <c r="B2" s="172" t="s">
        <v>200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</row>
    <row r="3" ht="17.25" customHeight="true" spans="1:39">
      <c r="A3" s="174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</row>
    <row r="4" ht="21.95" customHeight="true" spans="1:41">
      <c r="A4" s="175" t="s">
        <v>3</v>
      </c>
      <c r="B4" s="176" t="s">
        <v>146</v>
      </c>
      <c r="C4" s="177"/>
      <c r="D4" s="178" t="s">
        <v>5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205"/>
      <c r="V4" s="206" t="s">
        <v>147</v>
      </c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34"/>
      <c r="AO4" s="243" t="s">
        <v>7</v>
      </c>
    </row>
    <row r="5" ht="52.5" spans="1:41">
      <c r="A5" s="179"/>
      <c r="B5" s="180" t="s">
        <v>201</v>
      </c>
      <c r="C5" s="181" t="s">
        <v>8</v>
      </c>
      <c r="D5" s="181" t="s">
        <v>9</v>
      </c>
      <c r="E5" s="181" t="s">
        <v>12</v>
      </c>
      <c r="F5" s="181" t="s">
        <v>10</v>
      </c>
      <c r="G5" s="181" t="s">
        <v>19</v>
      </c>
      <c r="H5" s="181" t="s">
        <v>16</v>
      </c>
      <c r="I5" s="181" t="s">
        <v>18</v>
      </c>
      <c r="J5" s="200" t="s">
        <v>30</v>
      </c>
      <c r="K5" s="200" t="s">
        <v>14</v>
      </c>
      <c r="L5" s="200" t="s">
        <v>20</v>
      </c>
      <c r="M5" s="200" t="s">
        <v>17</v>
      </c>
      <c r="N5" s="200" t="s">
        <v>13</v>
      </c>
      <c r="O5" s="181" t="s">
        <v>22</v>
      </c>
      <c r="P5" s="181" t="s">
        <v>24</v>
      </c>
      <c r="Q5" s="181" t="s">
        <v>25</v>
      </c>
      <c r="R5" s="181" t="s">
        <v>26</v>
      </c>
      <c r="S5" s="181" t="s">
        <v>27</v>
      </c>
      <c r="T5" s="181" t="s">
        <v>28</v>
      </c>
      <c r="U5" s="207" t="s">
        <v>29</v>
      </c>
      <c r="V5" s="208" t="s">
        <v>27</v>
      </c>
      <c r="W5" s="181" t="s">
        <v>24</v>
      </c>
      <c r="X5" s="181" t="s">
        <v>22</v>
      </c>
      <c r="Y5" s="181" t="s">
        <v>10</v>
      </c>
      <c r="Z5" s="229" t="s">
        <v>30</v>
      </c>
      <c r="AA5" s="229" t="s">
        <v>12</v>
      </c>
      <c r="AB5" s="181" t="s">
        <v>18</v>
      </c>
      <c r="AC5" s="181" t="s">
        <v>25</v>
      </c>
      <c r="AD5" s="230" t="s">
        <v>13</v>
      </c>
      <c r="AE5" s="230" t="s">
        <v>38</v>
      </c>
      <c r="AF5" s="230" t="s">
        <v>37</v>
      </c>
      <c r="AG5" s="230" t="s">
        <v>40</v>
      </c>
      <c r="AH5" s="230" t="s">
        <v>202</v>
      </c>
      <c r="AI5" s="230" t="s">
        <v>28</v>
      </c>
      <c r="AJ5" s="231" t="s">
        <v>20</v>
      </c>
      <c r="AK5" s="231" t="s">
        <v>16</v>
      </c>
      <c r="AL5" s="231" t="s">
        <v>203</v>
      </c>
      <c r="AM5" s="235" t="s">
        <v>41</v>
      </c>
      <c r="AN5" s="236" t="s">
        <v>153</v>
      </c>
      <c r="AO5" s="244"/>
    </row>
    <row r="6" ht="21.95" customHeight="true" spans="1:41">
      <c r="A6" s="182" t="s">
        <v>204</v>
      </c>
      <c r="B6" s="182">
        <v>45</v>
      </c>
      <c r="C6" s="182"/>
      <c r="D6" s="182"/>
      <c r="E6" s="191"/>
      <c r="F6" s="191">
        <v>3</v>
      </c>
      <c r="G6" s="191"/>
      <c r="H6" s="191"/>
      <c r="I6" s="191"/>
      <c r="J6" s="191">
        <v>24</v>
      </c>
      <c r="K6" s="191">
        <v>9</v>
      </c>
      <c r="L6" s="191"/>
      <c r="M6" s="191"/>
      <c r="N6" s="191"/>
      <c r="O6" s="191"/>
      <c r="P6" s="191">
        <v>18</v>
      </c>
      <c r="Q6" s="191">
        <v>102</v>
      </c>
      <c r="R6" s="197">
        <f>SUM(LARGE(E8:Q8,{1,2,3,4,5,6,7}))</f>
        <v>210</v>
      </c>
      <c r="S6" s="191"/>
      <c r="T6" s="191">
        <v>38</v>
      </c>
      <c r="U6" s="209">
        <v>34</v>
      </c>
      <c r="V6" s="210">
        <v>270</v>
      </c>
      <c r="W6" s="191"/>
      <c r="X6" s="191">
        <v>10</v>
      </c>
      <c r="Y6" s="191"/>
      <c r="Z6" s="191"/>
      <c r="AA6" s="191"/>
      <c r="AB6" s="191"/>
      <c r="AC6" s="191"/>
      <c r="AD6" s="191"/>
      <c r="AE6" s="191"/>
      <c r="AF6" s="191">
        <v>137.4</v>
      </c>
      <c r="AG6" s="191"/>
      <c r="AH6" s="191"/>
      <c r="AI6" s="191">
        <v>41</v>
      </c>
      <c r="AJ6" s="232"/>
      <c r="AK6" s="232"/>
      <c r="AL6" s="232"/>
      <c r="AM6" s="232"/>
      <c r="AN6" s="237">
        <f>SUM(V8:AM8)</f>
        <v>622.4</v>
      </c>
      <c r="AO6" s="245">
        <f>SUM(AN6,S8:U8,R6,B6:D8)</f>
        <v>967.4</v>
      </c>
    </row>
    <row r="7" ht="21.95" customHeight="true" spans="1:41">
      <c r="A7" s="183"/>
      <c r="B7" s="184"/>
      <c r="C7" s="184"/>
      <c r="D7" s="184"/>
      <c r="E7" s="192"/>
      <c r="F7" s="192">
        <v>12</v>
      </c>
      <c r="G7" s="192"/>
      <c r="H7" s="192"/>
      <c r="I7" s="192"/>
      <c r="J7" s="192">
        <v>6</v>
      </c>
      <c r="K7" s="194">
        <v>12</v>
      </c>
      <c r="L7" s="194"/>
      <c r="M7" s="192"/>
      <c r="N7" s="192"/>
      <c r="O7" s="195"/>
      <c r="P7" s="195">
        <v>12</v>
      </c>
      <c r="Q7" s="192">
        <v>12</v>
      </c>
      <c r="R7" s="202"/>
      <c r="S7" s="192"/>
      <c r="T7" s="192">
        <v>6</v>
      </c>
      <c r="U7" s="211">
        <v>12</v>
      </c>
      <c r="V7" s="212">
        <v>64</v>
      </c>
      <c r="W7" s="194"/>
      <c r="X7" s="212">
        <v>32</v>
      </c>
      <c r="Y7" s="194"/>
      <c r="Z7" s="219"/>
      <c r="AA7" s="219"/>
      <c r="AB7" s="194"/>
      <c r="AC7" s="194"/>
      <c r="AD7" s="194"/>
      <c r="AE7" s="194"/>
      <c r="AF7" s="219">
        <v>36</v>
      </c>
      <c r="AG7" s="194"/>
      <c r="AH7" s="194"/>
      <c r="AI7" s="219">
        <v>32</v>
      </c>
      <c r="AJ7" s="194"/>
      <c r="AK7" s="194"/>
      <c r="AL7" s="219"/>
      <c r="AM7" s="219"/>
      <c r="AN7" s="238"/>
      <c r="AO7" s="246"/>
    </row>
    <row r="8" ht="21.95" customHeight="true" spans="1:41">
      <c r="A8" s="185"/>
      <c r="B8" s="186"/>
      <c r="C8" s="186"/>
      <c r="D8" s="186"/>
      <c r="E8" s="193">
        <f t="shared" ref="E8:H8" si="0">SUM(E6:E7)</f>
        <v>0</v>
      </c>
      <c r="F8" s="193">
        <f t="shared" si="0"/>
        <v>15</v>
      </c>
      <c r="G8" s="193">
        <f t="shared" si="0"/>
        <v>0</v>
      </c>
      <c r="H8" s="193">
        <f t="shared" si="0"/>
        <v>0</v>
      </c>
      <c r="I8" s="193">
        <f t="shared" ref="I8:K8" si="1">SUM(I6:I7)</f>
        <v>0</v>
      </c>
      <c r="J8" s="193">
        <f t="shared" si="1"/>
        <v>30</v>
      </c>
      <c r="K8" s="193">
        <f t="shared" si="1"/>
        <v>21</v>
      </c>
      <c r="L8" s="193">
        <f t="shared" ref="L8:Q8" si="2">SUM(L6:L7)</f>
        <v>0</v>
      </c>
      <c r="M8" s="193">
        <f t="shared" si="2"/>
        <v>0</v>
      </c>
      <c r="N8" s="193">
        <f t="shared" si="2"/>
        <v>0</v>
      </c>
      <c r="O8" s="193">
        <f t="shared" si="2"/>
        <v>0</v>
      </c>
      <c r="P8" s="193">
        <f t="shared" si="2"/>
        <v>30</v>
      </c>
      <c r="Q8" s="193">
        <f t="shared" si="2"/>
        <v>114</v>
      </c>
      <c r="R8" s="191"/>
      <c r="S8" s="193">
        <f t="shared" ref="S8:AM8" si="3">SUM(S6:S7)</f>
        <v>0</v>
      </c>
      <c r="T8" s="193">
        <f t="shared" si="3"/>
        <v>44</v>
      </c>
      <c r="U8" s="213">
        <f t="shared" si="3"/>
        <v>46</v>
      </c>
      <c r="V8" s="214">
        <f t="shared" si="3"/>
        <v>334</v>
      </c>
      <c r="W8" s="215">
        <f t="shared" si="3"/>
        <v>0</v>
      </c>
      <c r="X8" s="215">
        <f t="shared" si="3"/>
        <v>42</v>
      </c>
      <c r="Y8" s="215">
        <f t="shared" si="3"/>
        <v>0</v>
      </c>
      <c r="Z8" s="215">
        <f t="shared" si="3"/>
        <v>0</v>
      </c>
      <c r="AA8" s="215">
        <f t="shared" si="3"/>
        <v>0</v>
      </c>
      <c r="AB8" s="215">
        <f t="shared" si="3"/>
        <v>0</v>
      </c>
      <c r="AC8" s="215">
        <f t="shared" si="3"/>
        <v>0</v>
      </c>
      <c r="AD8" s="215">
        <f t="shared" si="3"/>
        <v>0</v>
      </c>
      <c r="AE8" s="215">
        <f t="shared" si="3"/>
        <v>0</v>
      </c>
      <c r="AF8" s="215">
        <f t="shared" si="3"/>
        <v>173.4</v>
      </c>
      <c r="AG8" s="215">
        <f t="shared" si="3"/>
        <v>0</v>
      </c>
      <c r="AH8" s="215">
        <f t="shared" si="3"/>
        <v>0</v>
      </c>
      <c r="AI8" s="215">
        <f t="shared" si="3"/>
        <v>73</v>
      </c>
      <c r="AJ8" s="215">
        <f t="shared" si="3"/>
        <v>0</v>
      </c>
      <c r="AK8" s="215">
        <f t="shared" si="3"/>
        <v>0</v>
      </c>
      <c r="AL8" s="215">
        <f t="shared" si="3"/>
        <v>0</v>
      </c>
      <c r="AM8" s="215">
        <f t="shared" si="3"/>
        <v>0</v>
      </c>
      <c r="AN8" s="238"/>
      <c r="AO8" s="247"/>
    </row>
    <row r="9" ht="21.95" customHeight="true" spans="1:41">
      <c r="A9" s="187" t="s">
        <v>205</v>
      </c>
      <c r="B9" s="187"/>
      <c r="C9" s="187"/>
      <c r="D9" s="187"/>
      <c r="E9" s="191">
        <v>27</v>
      </c>
      <c r="F9" s="191">
        <v>6</v>
      </c>
      <c r="G9" s="194">
        <v>99</v>
      </c>
      <c r="H9" s="194"/>
      <c r="I9" s="194"/>
      <c r="J9" s="194">
        <v>14</v>
      </c>
      <c r="K9" s="194">
        <v>16</v>
      </c>
      <c r="L9" s="194"/>
      <c r="M9" s="194"/>
      <c r="N9" s="194"/>
      <c r="O9" s="194"/>
      <c r="P9" s="194">
        <v>9</v>
      </c>
      <c r="Q9" s="194"/>
      <c r="R9" s="197">
        <f>SUM(LARGE(E11:Q11,{1,2,3,4,5,6,7}))</f>
        <v>231</v>
      </c>
      <c r="S9" s="194"/>
      <c r="T9" s="194"/>
      <c r="U9" s="216"/>
      <c r="V9" s="217"/>
      <c r="W9" s="194"/>
      <c r="X9" s="194"/>
      <c r="Y9" s="194"/>
      <c r="Z9" s="194"/>
      <c r="AA9" s="194"/>
      <c r="AB9" s="194"/>
      <c r="AC9" s="199"/>
      <c r="AD9" s="194"/>
      <c r="AE9" s="194"/>
      <c r="AF9" s="194">
        <v>46.2</v>
      </c>
      <c r="AG9" s="191"/>
      <c r="AH9" s="191"/>
      <c r="AI9" s="194"/>
      <c r="AJ9" s="194"/>
      <c r="AK9" s="194"/>
      <c r="AL9" s="194"/>
      <c r="AM9" s="194">
        <v>76</v>
      </c>
      <c r="AN9" s="216">
        <f>SUM(V11:AM11)</f>
        <v>222.2</v>
      </c>
      <c r="AO9" s="245">
        <f>SUM(AN9,S11:U11,R9,B9:D11)</f>
        <v>453.2</v>
      </c>
    </row>
    <row r="10" ht="21.95" customHeight="true" spans="1:41">
      <c r="A10" s="183"/>
      <c r="B10" s="184"/>
      <c r="C10" s="184"/>
      <c r="D10" s="184"/>
      <c r="E10" s="192">
        <v>6</v>
      </c>
      <c r="F10" s="192">
        <v>12</v>
      </c>
      <c r="G10" s="192">
        <v>12</v>
      </c>
      <c r="H10" s="192"/>
      <c r="I10" s="192"/>
      <c r="J10" s="192">
        <v>6</v>
      </c>
      <c r="K10" s="194">
        <v>12</v>
      </c>
      <c r="L10" s="194"/>
      <c r="M10" s="194"/>
      <c r="N10" s="192"/>
      <c r="O10" s="192"/>
      <c r="P10" s="195">
        <v>12</v>
      </c>
      <c r="Q10" s="192"/>
      <c r="R10" s="202"/>
      <c r="S10" s="192"/>
      <c r="T10" s="192"/>
      <c r="U10" s="211"/>
      <c r="V10" s="212"/>
      <c r="W10" s="194"/>
      <c r="X10" s="218"/>
      <c r="Y10" s="194"/>
      <c r="Z10" s="219"/>
      <c r="AA10" s="219"/>
      <c r="AB10" s="194"/>
      <c r="AC10" s="199"/>
      <c r="AD10" s="194"/>
      <c r="AE10" s="218"/>
      <c r="AF10" s="219">
        <v>36</v>
      </c>
      <c r="AG10" s="194"/>
      <c r="AH10" s="194"/>
      <c r="AI10" s="194"/>
      <c r="AJ10" s="194"/>
      <c r="AK10" s="219"/>
      <c r="AL10" s="194"/>
      <c r="AM10" s="219">
        <v>64</v>
      </c>
      <c r="AN10" s="239"/>
      <c r="AO10" s="246"/>
    </row>
    <row r="11" ht="21.95" customHeight="true" spans="1:41">
      <c r="A11" s="185"/>
      <c r="B11" s="186"/>
      <c r="C11" s="186"/>
      <c r="D11" s="186"/>
      <c r="E11" s="193">
        <f t="shared" ref="E11:H11" si="4">SUM(E9:E10)</f>
        <v>33</v>
      </c>
      <c r="F11" s="193">
        <f t="shared" si="4"/>
        <v>18</v>
      </c>
      <c r="G11" s="193">
        <f t="shared" si="4"/>
        <v>111</v>
      </c>
      <c r="H11" s="193">
        <f t="shared" si="4"/>
        <v>0</v>
      </c>
      <c r="I11" s="193">
        <f t="shared" ref="I11:K11" si="5">SUM(I9:I10)</f>
        <v>0</v>
      </c>
      <c r="J11" s="193">
        <f t="shared" si="5"/>
        <v>20</v>
      </c>
      <c r="K11" s="193">
        <f t="shared" si="5"/>
        <v>28</v>
      </c>
      <c r="L11" s="193">
        <f t="shared" ref="L11:Q11" si="6">SUM(L9:L10)</f>
        <v>0</v>
      </c>
      <c r="M11" s="193">
        <f t="shared" si="6"/>
        <v>0</v>
      </c>
      <c r="N11" s="193">
        <f t="shared" si="6"/>
        <v>0</v>
      </c>
      <c r="O11" s="193">
        <f t="shared" si="6"/>
        <v>0</v>
      </c>
      <c r="P11" s="193">
        <f t="shared" si="6"/>
        <v>21</v>
      </c>
      <c r="Q11" s="193">
        <f t="shared" si="6"/>
        <v>0</v>
      </c>
      <c r="R11" s="191"/>
      <c r="S11" s="193">
        <f t="shared" ref="S11:AM11" si="7">SUM(S9:S10)</f>
        <v>0</v>
      </c>
      <c r="T11" s="193">
        <f t="shared" si="7"/>
        <v>0</v>
      </c>
      <c r="U11" s="213">
        <f t="shared" si="7"/>
        <v>0</v>
      </c>
      <c r="V11" s="214">
        <f t="shared" si="7"/>
        <v>0</v>
      </c>
      <c r="W11" s="215">
        <f t="shared" si="7"/>
        <v>0</v>
      </c>
      <c r="X11" s="215">
        <f t="shared" si="7"/>
        <v>0</v>
      </c>
      <c r="Y11" s="215">
        <f t="shared" si="7"/>
        <v>0</v>
      </c>
      <c r="Z11" s="215">
        <f t="shared" si="7"/>
        <v>0</v>
      </c>
      <c r="AA11" s="215">
        <f t="shared" si="7"/>
        <v>0</v>
      </c>
      <c r="AB11" s="215">
        <f t="shared" si="7"/>
        <v>0</v>
      </c>
      <c r="AC11" s="215">
        <f t="shared" si="7"/>
        <v>0</v>
      </c>
      <c r="AD11" s="215">
        <f t="shared" si="7"/>
        <v>0</v>
      </c>
      <c r="AE11" s="215">
        <f t="shared" si="7"/>
        <v>0</v>
      </c>
      <c r="AF11" s="215">
        <f t="shared" si="7"/>
        <v>82.2</v>
      </c>
      <c r="AG11" s="215">
        <f t="shared" si="7"/>
        <v>0</v>
      </c>
      <c r="AH11" s="215">
        <f t="shared" si="7"/>
        <v>0</v>
      </c>
      <c r="AI11" s="215">
        <f t="shared" si="7"/>
        <v>0</v>
      </c>
      <c r="AJ11" s="215">
        <f t="shared" si="7"/>
        <v>0</v>
      </c>
      <c r="AK11" s="215">
        <f t="shared" si="7"/>
        <v>0</v>
      </c>
      <c r="AL11" s="215">
        <f t="shared" si="7"/>
        <v>0</v>
      </c>
      <c r="AM11" s="215">
        <f t="shared" si="7"/>
        <v>140</v>
      </c>
      <c r="AN11" s="239"/>
      <c r="AO11" s="247"/>
    </row>
    <row r="12" ht="21.95" customHeight="true" spans="1:41">
      <c r="A12" s="187" t="s">
        <v>206</v>
      </c>
      <c r="B12" s="187"/>
      <c r="C12" s="187"/>
      <c r="D12" s="187"/>
      <c r="E12" s="191"/>
      <c r="F12" s="191">
        <v>8</v>
      </c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7">
        <f>SUM(LARGE(E14:Q14,{1,2,3,4,5,6,7}))</f>
        <v>20</v>
      </c>
      <c r="S12" s="194"/>
      <c r="T12" s="194">
        <v>39</v>
      </c>
      <c r="U12" s="216">
        <v>20</v>
      </c>
      <c r="V12" s="217"/>
      <c r="W12" s="194"/>
      <c r="X12" s="194"/>
      <c r="Y12" s="194">
        <v>33</v>
      </c>
      <c r="Z12" s="194"/>
      <c r="AA12" s="194"/>
      <c r="AB12" s="194"/>
      <c r="AC12" s="194"/>
      <c r="AD12" s="194"/>
      <c r="AE12" s="194"/>
      <c r="AF12" s="194"/>
      <c r="AG12" s="191"/>
      <c r="AH12" s="191"/>
      <c r="AI12" s="194"/>
      <c r="AJ12" s="194"/>
      <c r="AK12" s="194"/>
      <c r="AL12" s="194"/>
      <c r="AM12" s="194">
        <v>31</v>
      </c>
      <c r="AN12" s="216">
        <f>SUM(V14:AM14)</f>
        <v>160</v>
      </c>
      <c r="AO12" s="245">
        <f>SUM(AN12,S14:U14,R12,B12:D14)</f>
        <v>257</v>
      </c>
    </row>
    <row r="13" ht="21.95" customHeight="true" spans="1:41">
      <c r="A13" s="183"/>
      <c r="B13" s="184"/>
      <c r="C13" s="184"/>
      <c r="D13" s="184"/>
      <c r="E13" s="192"/>
      <c r="F13" s="192">
        <v>12</v>
      </c>
      <c r="G13" s="192"/>
      <c r="H13" s="192"/>
      <c r="I13" s="192"/>
      <c r="J13" s="192"/>
      <c r="K13" s="201"/>
      <c r="L13" s="201"/>
      <c r="M13" s="201"/>
      <c r="N13" s="192"/>
      <c r="O13" s="198"/>
      <c r="P13" s="195"/>
      <c r="Q13" s="195"/>
      <c r="R13" s="202"/>
      <c r="S13" s="192"/>
      <c r="T13" s="192">
        <v>6</v>
      </c>
      <c r="U13" s="211">
        <v>12</v>
      </c>
      <c r="V13" s="212"/>
      <c r="W13" s="219"/>
      <c r="X13" s="219"/>
      <c r="Y13" s="219">
        <v>32</v>
      </c>
      <c r="Z13" s="219"/>
      <c r="AA13" s="219"/>
      <c r="AB13" s="219"/>
      <c r="AC13" s="219"/>
      <c r="AD13" s="219"/>
      <c r="AE13" s="219"/>
      <c r="AF13" s="219"/>
      <c r="AG13" s="194"/>
      <c r="AH13" s="194"/>
      <c r="AI13" s="219"/>
      <c r="AJ13" s="219"/>
      <c r="AK13" s="194"/>
      <c r="AL13" s="219"/>
      <c r="AM13" s="194">
        <v>64</v>
      </c>
      <c r="AN13" s="239"/>
      <c r="AO13" s="246"/>
    </row>
    <row r="14" ht="21.95" customHeight="true" spans="1:41">
      <c r="A14" s="185"/>
      <c r="B14" s="186"/>
      <c r="C14" s="186"/>
      <c r="D14" s="186"/>
      <c r="E14" s="193">
        <f t="shared" ref="E14:H14" si="8">SUM(E12:E13)</f>
        <v>0</v>
      </c>
      <c r="F14" s="193">
        <f t="shared" si="8"/>
        <v>20</v>
      </c>
      <c r="G14" s="193">
        <f t="shared" si="8"/>
        <v>0</v>
      </c>
      <c r="H14" s="193">
        <f t="shared" si="8"/>
        <v>0</v>
      </c>
      <c r="I14" s="193">
        <f t="shared" ref="I14:K14" si="9">SUM(I12:I13)</f>
        <v>0</v>
      </c>
      <c r="J14" s="193">
        <f t="shared" si="9"/>
        <v>0</v>
      </c>
      <c r="K14" s="193">
        <f t="shared" si="9"/>
        <v>0</v>
      </c>
      <c r="L14" s="193">
        <f t="shared" ref="L14:Q14" si="10">SUM(L12:L13)</f>
        <v>0</v>
      </c>
      <c r="M14" s="193">
        <f t="shared" si="10"/>
        <v>0</v>
      </c>
      <c r="N14" s="193">
        <f t="shared" si="10"/>
        <v>0</v>
      </c>
      <c r="O14" s="193">
        <f t="shared" si="10"/>
        <v>0</v>
      </c>
      <c r="P14" s="193">
        <f t="shared" si="10"/>
        <v>0</v>
      </c>
      <c r="Q14" s="193">
        <f t="shared" si="10"/>
        <v>0</v>
      </c>
      <c r="R14" s="191"/>
      <c r="S14" s="193">
        <f t="shared" ref="S14:AM14" si="11">SUM(S12:S13)</f>
        <v>0</v>
      </c>
      <c r="T14" s="193">
        <f t="shared" si="11"/>
        <v>45</v>
      </c>
      <c r="U14" s="213">
        <f t="shared" si="11"/>
        <v>32</v>
      </c>
      <c r="V14" s="214">
        <f t="shared" si="11"/>
        <v>0</v>
      </c>
      <c r="W14" s="215">
        <f t="shared" si="11"/>
        <v>0</v>
      </c>
      <c r="X14" s="215">
        <f t="shared" si="11"/>
        <v>0</v>
      </c>
      <c r="Y14" s="215">
        <f t="shared" si="11"/>
        <v>65</v>
      </c>
      <c r="Z14" s="215">
        <f t="shared" si="11"/>
        <v>0</v>
      </c>
      <c r="AA14" s="215">
        <f t="shared" si="11"/>
        <v>0</v>
      </c>
      <c r="AB14" s="215">
        <f t="shared" si="11"/>
        <v>0</v>
      </c>
      <c r="AC14" s="215">
        <f t="shared" si="11"/>
        <v>0</v>
      </c>
      <c r="AD14" s="215">
        <f t="shared" si="11"/>
        <v>0</v>
      </c>
      <c r="AE14" s="215">
        <f t="shared" si="11"/>
        <v>0</v>
      </c>
      <c r="AF14" s="215">
        <f t="shared" si="11"/>
        <v>0</v>
      </c>
      <c r="AG14" s="215">
        <f t="shared" si="11"/>
        <v>0</v>
      </c>
      <c r="AH14" s="215">
        <f t="shared" si="11"/>
        <v>0</v>
      </c>
      <c r="AI14" s="215">
        <f t="shared" si="11"/>
        <v>0</v>
      </c>
      <c r="AJ14" s="215">
        <f t="shared" si="11"/>
        <v>0</v>
      </c>
      <c r="AK14" s="215">
        <f t="shared" si="11"/>
        <v>0</v>
      </c>
      <c r="AL14" s="215">
        <f t="shared" si="11"/>
        <v>0</v>
      </c>
      <c r="AM14" s="215">
        <f t="shared" si="11"/>
        <v>95</v>
      </c>
      <c r="AN14" s="239"/>
      <c r="AO14" s="247"/>
    </row>
    <row r="15" ht="21.95" customHeight="true" spans="1:41">
      <c r="A15" s="187" t="s">
        <v>189</v>
      </c>
      <c r="B15" s="187"/>
      <c r="C15" s="187"/>
      <c r="D15" s="187"/>
      <c r="E15" s="191"/>
      <c r="F15" s="191"/>
      <c r="G15" s="194">
        <v>47</v>
      </c>
      <c r="H15" s="194"/>
      <c r="I15" s="194"/>
      <c r="J15" s="194"/>
      <c r="K15" s="194">
        <v>11</v>
      </c>
      <c r="L15" s="194"/>
      <c r="M15" s="194"/>
      <c r="N15" s="194">
        <v>8</v>
      </c>
      <c r="O15" s="194"/>
      <c r="P15" s="194">
        <v>18</v>
      </c>
      <c r="Q15" s="194">
        <v>66</v>
      </c>
      <c r="R15" s="197">
        <f>SUM(LARGE(E17:Q17,{1,2,3,4,5,6,7}))</f>
        <v>204</v>
      </c>
      <c r="S15" s="194"/>
      <c r="T15" s="194">
        <v>18</v>
      </c>
      <c r="U15" s="216">
        <v>22</v>
      </c>
      <c r="V15" s="217"/>
      <c r="W15" s="194"/>
      <c r="X15" s="194"/>
      <c r="Y15" s="194"/>
      <c r="Z15" s="194"/>
      <c r="AA15" s="194"/>
      <c r="AB15" s="194"/>
      <c r="AC15" s="194">
        <v>7</v>
      </c>
      <c r="AD15" s="194"/>
      <c r="AE15" s="194"/>
      <c r="AF15" s="191"/>
      <c r="AG15" s="191"/>
      <c r="AH15" s="191"/>
      <c r="AI15" s="194"/>
      <c r="AJ15" s="194"/>
      <c r="AK15" s="194"/>
      <c r="AL15" s="194"/>
      <c r="AM15" s="194">
        <v>18</v>
      </c>
      <c r="AN15" s="216">
        <f>SUM(V17:AM17)</f>
        <v>57</v>
      </c>
      <c r="AO15" s="245">
        <f>SUM(AN15,S17:U17,R15,B15:D17)</f>
        <v>319</v>
      </c>
    </row>
    <row r="16" ht="21.95" customHeight="true" spans="1:41">
      <c r="A16" s="183"/>
      <c r="B16" s="184"/>
      <c r="C16" s="184"/>
      <c r="D16" s="184"/>
      <c r="E16" s="192"/>
      <c r="F16" s="192"/>
      <c r="G16" s="192">
        <v>12</v>
      </c>
      <c r="H16" s="192"/>
      <c r="I16" s="192"/>
      <c r="J16" s="192"/>
      <c r="K16" s="194">
        <v>12</v>
      </c>
      <c r="L16" s="194"/>
      <c r="M16" s="194"/>
      <c r="N16" s="192">
        <v>6</v>
      </c>
      <c r="O16" s="192"/>
      <c r="P16" s="195">
        <v>12</v>
      </c>
      <c r="Q16" s="195">
        <v>12</v>
      </c>
      <c r="R16" s="202"/>
      <c r="S16" s="192"/>
      <c r="T16" s="192">
        <v>6</v>
      </c>
      <c r="U16" s="211">
        <v>12</v>
      </c>
      <c r="V16" s="217"/>
      <c r="W16" s="220"/>
      <c r="X16" s="194"/>
      <c r="Y16" s="194"/>
      <c r="Z16" s="194"/>
      <c r="AA16" s="194"/>
      <c r="AB16" s="194"/>
      <c r="AC16" s="220">
        <v>16</v>
      </c>
      <c r="AD16" s="194"/>
      <c r="AE16" s="194"/>
      <c r="AF16" s="194"/>
      <c r="AG16" s="194"/>
      <c r="AH16" s="194"/>
      <c r="AI16" s="194"/>
      <c r="AJ16" s="194"/>
      <c r="AK16" s="194"/>
      <c r="AL16" s="194"/>
      <c r="AM16" s="194">
        <v>16</v>
      </c>
      <c r="AN16" s="239"/>
      <c r="AO16" s="246"/>
    </row>
    <row r="17" ht="21.95" customHeight="true" spans="1:41">
      <c r="A17" s="185"/>
      <c r="B17" s="186"/>
      <c r="C17" s="186"/>
      <c r="D17" s="186"/>
      <c r="E17" s="193">
        <f t="shared" ref="E17:H17" si="12">SUM(E15:E16)</f>
        <v>0</v>
      </c>
      <c r="F17" s="193">
        <f t="shared" si="12"/>
        <v>0</v>
      </c>
      <c r="G17" s="193">
        <f t="shared" si="12"/>
        <v>59</v>
      </c>
      <c r="H17" s="193">
        <f t="shared" si="12"/>
        <v>0</v>
      </c>
      <c r="I17" s="193">
        <f t="shared" ref="I17:K17" si="13">SUM(I15:I16)</f>
        <v>0</v>
      </c>
      <c r="J17" s="193">
        <f t="shared" si="13"/>
        <v>0</v>
      </c>
      <c r="K17" s="193">
        <f t="shared" si="13"/>
        <v>23</v>
      </c>
      <c r="L17" s="193">
        <f t="shared" ref="L17:Q17" si="14">SUM(L15:L16)</f>
        <v>0</v>
      </c>
      <c r="M17" s="193">
        <f t="shared" si="14"/>
        <v>0</v>
      </c>
      <c r="N17" s="193">
        <f t="shared" si="14"/>
        <v>14</v>
      </c>
      <c r="O17" s="193">
        <f t="shared" si="14"/>
        <v>0</v>
      </c>
      <c r="P17" s="193">
        <f t="shared" si="14"/>
        <v>30</v>
      </c>
      <c r="Q17" s="193">
        <f t="shared" si="14"/>
        <v>78</v>
      </c>
      <c r="R17" s="191"/>
      <c r="S17" s="193">
        <f t="shared" ref="S17:AM17" si="15">SUM(S15:S16)</f>
        <v>0</v>
      </c>
      <c r="T17" s="193">
        <f t="shared" si="15"/>
        <v>24</v>
      </c>
      <c r="U17" s="213">
        <f t="shared" si="15"/>
        <v>34</v>
      </c>
      <c r="V17" s="214">
        <f t="shared" si="15"/>
        <v>0</v>
      </c>
      <c r="W17" s="215">
        <f t="shared" si="15"/>
        <v>0</v>
      </c>
      <c r="X17" s="215">
        <f t="shared" si="15"/>
        <v>0</v>
      </c>
      <c r="Y17" s="215">
        <f t="shared" si="15"/>
        <v>0</v>
      </c>
      <c r="Z17" s="215">
        <f t="shared" si="15"/>
        <v>0</v>
      </c>
      <c r="AA17" s="215">
        <f t="shared" si="15"/>
        <v>0</v>
      </c>
      <c r="AB17" s="215">
        <f t="shared" si="15"/>
        <v>0</v>
      </c>
      <c r="AC17" s="215">
        <f t="shared" si="15"/>
        <v>23</v>
      </c>
      <c r="AD17" s="215">
        <f t="shared" si="15"/>
        <v>0</v>
      </c>
      <c r="AE17" s="215">
        <f t="shared" si="15"/>
        <v>0</v>
      </c>
      <c r="AF17" s="215">
        <f t="shared" si="15"/>
        <v>0</v>
      </c>
      <c r="AG17" s="215">
        <f t="shared" si="15"/>
        <v>0</v>
      </c>
      <c r="AH17" s="215">
        <f t="shared" si="15"/>
        <v>0</v>
      </c>
      <c r="AI17" s="215">
        <f t="shared" si="15"/>
        <v>0</v>
      </c>
      <c r="AJ17" s="215">
        <f t="shared" si="15"/>
        <v>0</v>
      </c>
      <c r="AK17" s="215">
        <f t="shared" si="15"/>
        <v>0</v>
      </c>
      <c r="AL17" s="215">
        <f t="shared" si="15"/>
        <v>0</v>
      </c>
      <c r="AM17" s="215">
        <f t="shared" si="15"/>
        <v>34</v>
      </c>
      <c r="AN17" s="239"/>
      <c r="AO17" s="247"/>
    </row>
    <row r="18" ht="18" customHeight="true" spans="1:41">
      <c r="A18" s="187" t="s">
        <v>207</v>
      </c>
      <c r="B18" s="187"/>
      <c r="C18" s="187"/>
      <c r="D18" s="187"/>
      <c r="E18" s="191"/>
      <c r="F18" s="191">
        <v>6</v>
      </c>
      <c r="G18" s="194">
        <v>26</v>
      </c>
      <c r="H18" s="194"/>
      <c r="I18" s="194"/>
      <c r="J18" s="194"/>
      <c r="K18" s="194">
        <v>3</v>
      </c>
      <c r="L18" s="194"/>
      <c r="M18" s="194"/>
      <c r="N18" s="194"/>
      <c r="O18" s="194"/>
      <c r="P18" s="194">
        <v>24</v>
      </c>
      <c r="Q18" s="194"/>
      <c r="R18" s="197">
        <f>SUM(LARGE(E20:Q20,{1,2,3,4,5,6,7}))</f>
        <v>107</v>
      </c>
      <c r="S18" s="194"/>
      <c r="T18" s="194">
        <v>24</v>
      </c>
      <c r="U18" s="216"/>
      <c r="V18" s="217"/>
      <c r="W18" s="194"/>
      <c r="X18" s="194"/>
      <c r="Y18" s="194"/>
      <c r="Z18" s="194"/>
      <c r="AA18" s="194"/>
      <c r="AB18" s="194"/>
      <c r="AC18" s="194"/>
      <c r="AD18" s="194"/>
      <c r="AE18" s="194"/>
      <c r="AF18" s="194">
        <v>30.4</v>
      </c>
      <c r="AG18" s="194"/>
      <c r="AH18" s="194"/>
      <c r="AI18" s="194"/>
      <c r="AJ18" s="194"/>
      <c r="AK18" s="194"/>
      <c r="AL18" s="194"/>
      <c r="AM18" s="194"/>
      <c r="AN18" s="216">
        <f>SUM(V20:AM20)</f>
        <v>66.4</v>
      </c>
      <c r="AO18" s="245">
        <f>SUM(AN18,S20:U20,R18,B18:D20)</f>
        <v>203.4</v>
      </c>
    </row>
    <row r="19" ht="18" customHeight="true" spans="1:41">
      <c r="A19" s="183"/>
      <c r="B19" s="184"/>
      <c r="C19" s="184"/>
      <c r="D19" s="184"/>
      <c r="E19" s="192"/>
      <c r="F19" s="192">
        <v>12</v>
      </c>
      <c r="G19" s="195">
        <v>12</v>
      </c>
      <c r="H19" s="195"/>
      <c r="I19" s="195"/>
      <c r="J19" s="195"/>
      <c r="K19" s="191">
        <v>12</v>
      </c>
      <c r="L19" s="191"/>
      <c r="M19" s="191"/>
      <c r="N19" s="191"/>
      <c r="O19" s="203"/>
      <c r="P19" s="195">
        <v>12</v>
      </c>
      <c r="Q19" s="195"/>
      <c r="R19" s="202"/>
      <c r="S19" s="192"/>
      <c r="T19" s="192">
        <v>6</v>
      </c>
      <c r="U19" s="211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>
        <v>36</v>
      </c>
      <c r="AG19" s="192"/>
      <c r="AH19" s="192"/>
      <c r="AI19" s="192"/>
      <c r="AJ19" s="192"/>
      <c r="AK19" s="192"/>
      <c r="AL19" s="192"/>
      <c r="AM19" s="192"/>
      <c r="AN19" s="239"/>
      <c r="AO19" s="246"/>
    </row>
    <row r="20" ht="18" customHeight="true" spans="1:41">
      <c r="A20" s="185"/>
      <c r="B20" s="186"/>
      <c r="C20" s="186"/>
      <c r="D20" s="186"/>
      <c r="E20" s="193">
        <f t="shared" ref="E20:H20" si="16">SUM(E18:E19)</f>
        <v>0</v>
      </c>
      <c r="F20" s="193">
        <f t="shared" si="16"/>
        <v>18</v>
      </c>
      <c r="G20" s="193">
        <f t="shared" si="16"/>
        <v>38</v>
      </c>
      <c r="H20" s="193">
        <f t="shared" si="16"/>
        <v>0</v>
      </c>
      <c r="I20" s="193">
        <f t="shared" ref="I20:K20" si="17">SUM(I18:I19)</f>
        <v>0</v>
      </c>
      <c r="J20" s="193">
        <f t="shared" si="17"/>
        <v>0</v>
      </c>
      <c r="K20" s="193">
        <f t="shared" si="17"/>
        <v>15</v>
      </c>
      <c r="L20" s="193">
        <f t="shared" ref="L20:Q20" si="18">SUM(L18:L19)</f>
        <v>0</v>
      </c>
      <c r="M20" s="193">
        <f t="shared" si="18"/>
        <v>0</v>
      </c>
      <c r="N20" s="193">
        <f t="shared" si="18"/>
        <v>0</v>
      </c>
      <c r="O20" s="193">
        <f t="shared" si="18"/>
        <v>0</v>
      </c>
      <c r="P20" s="193">
        <f t="shared" si="18"/>
        <v>36</v>
      </c>
      <c r="Q20" s="193">
        <f t="shared" si="18"/>
        <v>0</v>
      </c>
      <c r="R20" s="191"/>
      <c r="S20" s="193">
        <f t="shared" ref="S20:AM20" si="19">SUM(S18:S19)</f>
        <v>0</v>
      </c>
      <c r="T20" s="193">
        <f t="shared" si="19"/>
        <v>30</v>
      </c>
      <c r="U20" s="213">
        <f t="shared" si="19"/>
        <v>0</v>
      </c>
      <c r="V20" s="214">
        <f t="shared" si="19"/>
        <v>0</v>
      </c>
      <c r="W20" s="215">
        <f t="shared" si="19"/>
        <v>0</v>
      </c>
      <c r="X20" s="215">
        <f t="shared" si="19"/>
        <v>0</v>
      </c>
      <c r="Y20" s="215">
        <f t="shared" si="19"/>
        <v>0</v>
      </c>
      <c r="Z20" s="215">
        <f t="shared" si="19"/>
        <v>0</v>
      </c>
      <c r="AA20" s="215">
        <f t="shared" si="19"/>
        <v>0</v>
      </c>
      <c r="AB20" s="215">
        <f t="shared" si="19"/>
        <v>0</v>
      </c>
      <c r="AC20" s="215">
        <f t="shared" si="19"/>
        <v>0</v>
      </c>
      <c r="AD20" s="215">
        <f t="shared" si="19"/>
        <v>0</v>
      </c>
      <c r="AE20" s="215">
        <f t="shared" si="19"/>
        <v>0</v>
      </c>
      <c r="AF20" s="215">
        <f t="shared" si="19"/>
        <v>66.4</v>
      </c>
      <c r="AG20" s="215">
        <f t="shared" si="19"/>
        <v>0</v>
      </c>
      <c r="AH20" s="215">
        <f t="shared" si="19"/>
        <v>0</v>
      </c>
      <c r="AI20" s="215">
        <f t="shared" si="19"/>
        <v>0</v>
      </c>
      <c r="AJ20" s="215">
        <f t="shared" si="19"/>
        <v>0</v>
      </c>
      <c r="AK20" s="215">
        <f t="shared" si="19"/>
        <v>0</v>
      </c>
      <c r="AL20" s="215">
        <f t="shared" si="19"/>
        <v>0</v>
      </c>
      <c r="AM20" s="215">
        <f t="shared" si="19"/>
        <v>0</v>
      </c>
      <c r="AN20" s="239"/>
      <c r="AO20" s="247"/>
    </row>
    <row r="21" ht="21.95" customHeight="true" spans="1:41">
      <c r="A21" s="187" t="s">
        <v>185</v>
      </c>
      <c r="B21" s="187"/>
      <c r="C21" s="187"/>
      <c r="D21" s="187"/>
      <c r="E21" s="191"/>
      <c r="F21" s="191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7">
        <f>SUM(LARGE(E23:Q23,{1,2,3,4,5,6,7}))</f>
        <v>0</v>
      </c>
      <c r="S21" s="194"/>
      <c r="T21" s="194"/>
      <c r="U21" s="216">
        <v>24</v>
      </c>
      <c r="V21" s="217"/>
      <c r="W21" s="194"/>
      <c r="X21" s="194"/>
      <c r="Y21" s="194"/>
      <c r="Z21" s="194"/>
      <c r="AA21" s="194"/>
      <c r="AB21" s="194"/>
      <c r="AC21" s="194"/>
      <c r="AD21" s="194"/>
      <c r="AE21" s="194"/>
      <c r="AF21" s="191"/>
      <c r="AG21" s="191"/>
      <c r="AH21" s="191"/>
      <c r="AI21" s="194"/>
      <c r="AJ21" s="194"/>
      <c r="AK21" s="194"/>
      <c r="AL21" s="194"/>
      <c r="AM21" s="194"/>
      <c r="AN21" s="216">
        <f>SUM(V23:AM23)</f>
        <v>0</v>
      </c>
      <c r="AO21" s="245">
        <f>SUM(AN21,S23:U23,R21,B21:D23)</f>
        <v>36</v>
      </c>
    </row>
    <row r="22" ht="21.95" customHeight="true" spans="1:41">
      <c r="A22" s="183"/>
      <c r="B22" s="184"/>
      <c r="C22" s="184"/>
      <c r="D22" s="184"/>
      <c r="E22" s="192"/>
      <c r="F22" s="192"/>
      <c r="G22" s="192"/>
      <c r="H22" s="192"/>
      <c r="I22" s="192"/>
      <c r="J22" s="192"/>
      <c r="K22" s="194"/>
      <c r="L22" s="194"/>
      <c r="M22" s="194"/>
      <c r="N22" s="194"/>
      <c r="O22" s="192"/>
      <c r="P22" s="192"/>
      <c r="Q22" s="192"/>
      <c r="R22" s="202"/>
      <c r="S22" s="192"/>
      <c r="T22" s="192"/>
      <c r="U22" s="221">
        <v>12</v>
      </c>
      <c r="V22" s="217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239"/>
      <c r="AO22" s="246"/>
    </row>
    <row r="23" ht="21.95" customHeight="true" spans="1:41">
      <c r="A23" s="185"/>
      <c r="B23" s="186"/>
      <c r="C23" s="186"/>
      <c r="D23" s="186"/>
      <c r="E23" s="193">
        <f t="shared" ref="E23:H23" si="20">SUM(E21:E22)</f>
        <v>0</v>
      </c>
      <c r="F23" s="193">
        <f t="shared" si="20"/>
        <v>0</v>
      </c>
      <c r="G23" s="193">
        <f t="shared" si="20"/>
        <v>0</v>
      </c>
      <c r="H23" s="193">
        <f t="shared" si="20"/>
        <v>0</v>
      </c>
      <c r="I23" s="193">
        <f t="shared" ref="I23:K23" si="21">SUM(I21:I22)</f>
        <v>0</v>
      </c>
      <c r="J23" s="193">
        <f t="shared" si="21"/>
        <v>0</v>
      </c>
      <c r="K23" s="193">
        <f t="shared" si="21"/>
        <v>0</v>
      </c>
      <c r="L23" s="193">
        <f t="shared" ref="L23:Q23" si="22">SUM(L21:L22)</f>
        <v>0</v>
      </c>
      <c r="M23" s="193">
        <f t="shared" si="22"/>
        <v>0</v>
      </c>
      <c r="N23" s="193">
        <f t="shared" si="22"/>
        <v>0</v>
      </c>
      <c r="O23" s="193">
        <f t="shared" si="22"/>
        <v>0</v>
      </c>
      <c r="P23" s="193">
        <f t="shared" si="22"/>
        <v>0</v>
      </c>
      <c r="Q23" s="193">
        <f t="shared" si="22"/>
        <v>0</v>
      </c>
      <c r="R23" s="191"/>
      <c r="S23" s="193">
        <f t="shared" ref="S23:AM23" si="23">SUM(S21:S22)</f>
        <v>0</v>
      </c>
      <c r="T23" s="193">
        <f t="shared" si="23"/>
        <v>0</v>
      </c>
      <c r="U23" s="213">
        <f t="shared" si="23"/>
        <v>36</v>
      </c>
      <c r="V23" s="214">
        <f t="shared" si="23"/>
        <v>0</v>
      </c>
      <c r="W23" s="215">
        <f t="shared" si="23"/>
        <v>0</v>
      </c>
      <c r="X23" s="215">
        <f t="shared" si="23"/>
        <v>0</v>
      </c>
      <c r="Y23" s="215">
        <f t="shared" si="23"/>
        <v>0</v>
      </c>
      <c r="Z23" s="215">
        <f t="shared" si="23"/>
        <v>0</v>
      </c>
      <c r="AA23" s="215">
        <f t="shared" si="23"/>
        <v>0</v>
      </c>
      <c r="AB23" s="215">
        <f t="shared" si="23"/>
        <v>0</v>
      </c>
      <c r="AC23" s="215">
        <f t="shared" si="23"/>
        <v>0</v>
      </c>
      <c r="AD23" s="215">
        <f t="shared" si="23"/>
        <v>0</v>
      </c>
      <c r="AE23" s="215">
        <f t="shared" si="23"/>
        <v>0</v>
      </c>
      <c r="AF23" s="215">
        <f t="shared" si="23"/>
        <v>0</v>
      </c>
      <c r="AG23" s="215">
        <f t="shared" si="23"/>
        <v>0</v>
      </c>
      <c r="AH23" s="215">
        <f t="shared" si="23"/>
        <v>0</v>
      </c>
      <c r="AI23" s="215">
        <f t="shared" si="23"/>
        <v>0</v>
      </c>
      <c r="AJ23" s="215">
        <f t="shared" si="23"/>
        <v>0</v>
      </c>
      <c r="AK23" s="215">
        <f t="shared" si="23"/>
        <v>0</v>
      </c>
      <c r="AL23" s="215">
        <f t="shared" si="23"/>
        <v>0</v>
      </c>
      <c r="AM23" s="215">
        <f t="shared" si="23"/>
        <v>0</v>
      </c>
      <c r="AN23" s="239"/>
      <c r="AO23" s="247"/>
    </row>
    <row r="24" ht="21.95" customHeight="true" spans="1:41">
      <c r="A24" s="187" t="s">
        <v>208</v>
      </c>
      <c r="B24" s="187"/>
      <c r="C24" s="187"/>
      <c r="D24" s="187"/>
      <c r="E24" s="191"/>
      <c r="F24" s="191"/>
      <c r="G24" s="194"/>
      <c r="H24" s="194"/>
      <c r="I24" s="194"/>
      <c r="J24" s="194"/>
      <c r="K24" s="194">
        <v>6</v>
      </c>
      <c r="L24" s="194"/>
      <c r="M24" s="194"/>
      <c r="N24" s="194"/>
      <c r="O24" s="194"/>
      <c r="P24" s="194"/>
      <c r="Q24" s="194">
        <v>21</v>
      </c>
      <c r="R24" s="197">
        <f>SUM(LARGE(E26:Q26,{1,2,3,4,5,6,7}))</f>
        <v>51</v>
      </c>
      <c r="S24" s="194"/>
      <c r="T24" s="194"/>
      <c r="U24" s="216">
        <v>10</v>
      </c>
      <c r="V24" s="217"/>
      <c r="W24" s="194"/>
      <c r="X24" s="194"/>
      <c r="Y24" s="194"/>
      <c r="Z24" s="194"/>
      <c r="AA24" s="194"/>
      <c r="AB24" s="194"/>
      <c r="AC24" s="194"/>
      <c r="AD24" s="194"/>
      <c r="AE24" s="194"/>
      <c r="AF24" s="191"/>
      <c r="AG24" s="191"/>
      <c r="AH24" s="191"/>
      <c r="AI24" s="194"/>
      <c r="AJ24" s="194"/>
      <c r="AK24" s="194"/>
      <c r="AL24" s="194"/>
      <c r="AM24" s="194"/>
      <c r="AN24" s="216">
        <f>SUM(V26:AM26)</f>
        <v>0</v>
      </c>
      <c r="AO24" s="245">
        <f>SUM(AN24,S26:U26,R24,B24:D26)</f>
        <v>73</v>
      </c>
    </row>
    <row r="25" ht="21.95" customHeight="true" spans="1:41">
      <c r="A25" s="183"/>
      <c r="B25" s="184"/>
      <c r="C25" s="184"/>
      <c r="D25" s="184"/>
      <c r="E25" s="192"/>
      <c r="F25" s="192"/>
      <c r="G25" s="192"/>
      <c r="H25" s="192"/>
      <c r="I25" s="192"/>
      <c r="J25" s="192"/>
      <c r="K25" s="194">
        <v>12</v>
      </c>
      <c r="L25" s="194"/>
      <c r="M25" s="194"/>
      <c r="N25" s="194"/>
      <c r="O25" s="192"/>
      <c r="P25" s="195"/>
      <c r="Q25" s="195">
        <v>12</v>
      </c>
      <c r="R25" s="202"/>
      <c r="S25" s="192"/>
      <c r="T25" s="192"/>
      <c r="U25" s="211">
        <v>12</v>
      </c>
      <c r="V25" s="222"/>
      <c r="W25" s="223"/>
      <c r="X25" s="191"/>
      <c r="Y25" s="194"/>
      <c r="Z25" s="194"/>
      <c r="AA25" s="194"/>
      <c r="AB25" s="194"/>
      <c r="AC25" s="220"/>
      <c r="AD25" s="194"/>
      <c r="AE25" s="194"/>
      <c r="AF25" s="194"/>
      <c r="AG25" s="194"/>
      <c r="AH25" s="194"/>
      <c r="AI25" s="194"/>
      <c r="AJ25" s="194"/>
      <c r="AK25" s="194"/>
      <c r="AL25" s="194"/>
      <c r="AM25" s="220"/>
      <c r="AN25" s="239"/>
      <c r="AO25" s="246"/>
    </row>
    <row r="26" ht="21.95" customHeight="true" spans="1:41">
      <c r="A26" s="185"/>
      <c r="B26" s="186"/>
      <c r="C26" s="186"/>
      <c r="D26" s="186"/>
      <c r="E26" s="193">
        <f t="shared" ref="E26:H26" si="24">SUM(E24:E25)</f>
        <v>0</v>
      </c>
      <c r="F26" s="193">
        <f t="shared" si="24"/>
        <v>0</v>
      </c>
      <c r="G26" s="193">
        <f t="shared" si="24"/>
        <v>0</v>
      </c>
      <c r="H26" s="193">
        <f t="shared" si="24"/>
        <v>0</v>
      </c>
      <c r="I26" s="193">
        <f t="shared" ref="I26:K26" si="25">SUM(I24:I25)</f>
        <v>0</v>
      </c>
      <c r="J26" s="193">
        <f t="shared" si="25"/>
        <v>0</v>
      </c>
      <c r="K26" s="193">
        <f t="shared" si="25"/>
        <v>18</v>
      </c>
      <c r="L26" s="193">
        <f t="shared" ref="L26:Q26" si="26">SUM(L24:L25)</f>
        <v>0</v>
      </c>
      <c r="M26" s="193">
        <f t="shared" si="26"/>
        <v>0</v>
      </c>
      <c r="N26" s="193">
        <f t="shared" si="26"/>
        <v>0</v>
      </c>
      <c r="O26" s="193">
        <f t="shared" si="26"/>
        <v>0</v>
      </c>
      <c r="P26" s="193">
        <f t="shared" si="26"/>
        <v>0</v>
      </c>
      <c r="Q26" s="193">
        <f t="shared" si="26"/>
        <v>33</v>
      </c>
      <c r="R26" s="191"/>
      <c r="S26" s="193">
        <f t="shared" ref="S26:AM26" si="27">SUM(S24:S25)</f>
        <v>0</v>
      </c>
      <c r="T26" s="193">
        <f t="shared" si="27"/>
        <v>0</v>
      </c>
      <c r="U26" s="213">
        <f t="shared" si="27"/>
        <v>22</v>
      </c>
      <c r="V26" s="214">
        <f t="shared" si="27"/>
        <v>0</v>
      </c>
      <c r="W26" s="215">
        <f t="shared" si="27"/>
        <v>0</v>
      </c>
      <c r="X26" s="215">
        <f t="shared" si="27"/>
        <v>0</v>
      </c>
      <c r="Y26" s="215">
        <f t="shared" si="27"/>
        <v>0</v>
      </c>
      <c r="Z26" s="215">
        <f t="shared" si="27"/>
        <v>0</v>
      </c>
      <c r="AA26" s="215">
        <f t="shared" si="27"/>
        <v>0</v>
      </c>
      <c r="AB26" s="215">
        <f t="shared" si="27"/>
        <v>0</v>
      </c>
      <c r="AC26" s="215">
        <f t="shared" si="27"/>
        <v>0</v>
      </c>
      <c r="AD26" s="215">
        <f t="shared" si="27"/>
        <v>0</v>
      </c>
      <c r="AE26" s="215">
        <f t="shared" si="27"/>
        <v>0</v>
      </c>
      <c r="AF26" s="215">
        <f t="shared" si="27"/>
        <v>0</v>
      </c>
      <c r="AG26" s="215">
        <f t="shared" si="27"/>
        <v>0</v>
      </c>
      <c r="AH26" s="215">
        <f t="shared" si="27"/>
        <v>0</v>
      </c>
      <c r="AI26" s="215">
        <f t="shared" si="27"/>
        <v>0</v>
      </c>
      <c r="AJ26" s="215">
        <f t="shared" si="27"/>
        <v>0</v>
      </c>
      <c r="AK26" s="215">
        <f t="shared" si="27"/>
        <v>0</v>
      </c>
      <c r="AL26" s="215">
        <f t="shared" si="27"/>
        <v>0</v>
      </c>
      <c r="AM26" s="215">
        <f t="shared" si="27"/>
        <v>0</v>
      </c>
      <c r="AN26" s="239"/>
      <c r="AO26" s="247"/>
    </row>
    <row r="27" ht="21.95" customHeight="true" spans="1:41">
      <c r="A27" s="187" t="s">
        <v>186</v>
      </c>
      <c r="B27" s="187"/>
      <c r="C27" s="187"/>
      <c r="D27" s="187"/>
      <c r="E27" s="191"/>
      <c r="F27" s="191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7">
        <f>SUM(LARGE(E29:Q29,{1,2,3,4,5,6,7}))</f>
        <v>0</v>
      </c>
      <c r="S27" s="194"/>
      <c r="T27" s="194">
        <v>4</v>
      </c>
      <c r="U27" s="216">
        <v>12</v>
      </c>
      <c r="V27" s="217"/>
      <c r="W27" s="194"/>
      <c r="X27" s="194"/>
      <c r="Y27" s="194"/>
      <c r="Z27" s="194"/>
      <c r="AA27" s="194"/>
      <c r="AB27" s="194"/>
      <c r="AC27" s="194"/>
      <c r="AD27" s="194"/>
      <c r="AE27" s="194"/>
      <c r="AF27" s="191"/>
      <c r="AG27" s="194">
        <v>10</v>
      </c>
      <c r="AH27" s="191"/>
      <c r="AI27" s="194"/>
      <c r="AJ27" s="194"/>
      <c r="AK27" s="194"/>
      <c r="AL27" s="194"/>
      <c r="AM27" s="240"/>
      <c r="AN27" s="216">
        <f>SUM(V29:AM29)</f>
        <v>26</v>
      </c>
      <c r="AO27" s="245">
        <f>SUM(AN27,S29:U29,R27,B27:D29)</f>
        <v>60</v>
      </c>
    </row>
    <row r="28" ht="21.95" customHeight="true" spans="1:41">
      <c r="A28" s="183"/>
      <c r="B28" s="184"/>
      <c r="C28" s="184"/>
      <c r="D28" s="184"/>
      <c r="E28" s="192"/>
      <c r="F28" s="192"/>
      <c r="G28" s="192"/>
      <c r="H28" s="192"/>
      <c r="I28" s="192"/>
      <c r="J28" s="192"/>
      <c r="K28" s="194"/>
      <c r="L28" s="194"/>
      <c r="M28" s="194"/>
      <c r="N28" s="194"/>
      <c r="O28" s="192"/>
      <c r="P28" s="192"/>
      <c r="Q28" s="192"/>
      <c r="R28" s="202"/>
      <c r="S28" s="192"/>
      <c r="T28" s="192">
        <v>6</v>
      </c>
      <c r="U28" s="211">
        <v>12</v>
      </c>
      <c r="V28" s="217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220">
        <v>16</v>
      </c>
      <c r="AH28" s="194"/>
      <c r="AI28" s="194"/>
      <c r="AJ28" s="194"/>
      <c r="AK28" s="194"/>
      <c r="AL28" s="194"/>
      <c r="AM28" s="223"/>
      <c r="AN28" s="239"/>
      <c r="AO28" s="246"/>
    </row>
    <row r="29" ht="21.95" customHeight="true" spans="1:41">
      <c r="A29" s="185"/>
      <c r="B29" s="186"/>
      <c r="C29" s="186"/>
      <c r="D29" s="186"/>
      <c r="E29" s="193">
        <f t="shared" ref="E29:H29" si="28">SUM(E27:E28)</f>
        <v>0</v>
      </c>
      <c r="F29" s="193">
        <f t="shared" si="28"/>
        <v>0</v>
      </c>
      <c r="G29" s="193">
        <f t="shared" si="28"/>
        <v>0</v>
      </c>
      <c r="H29" s="193">
        <f t="shared" si="28"/>
        <v>0</v>
      </c>
      <c r="I29" s="193">
        <f t="shared" ref="I29:K29" si="29">SUM(I27:I28)</f>
        <v>0</v>
      </c>
      <c r="J29" s="193">
        <f t="shared" si="29"/>
        <v>0</v>
      </c>
      <c r="K29" s="193">
        <f t="shared" si="29"/>
        <v>0</v>
      </c>
      <c r="L29" s="193">
        <f t="shared" ref="L29:Q29" si="30">SUM(L27:L28)</f>
        <v>0</v>
      </c>
      <c r="M29" s="193">
        <f t="shared" si="30"/>
        <v>0</v>
      </c>
      <c r="N29" s="193">
        <f t="shared" si="30"/>
        <v>0</v>
      </c>
      <c r="O29" s="193">
        <f t="shared" si="30"/>
        <v>0</v>
      </c>
      <c r="P29" s="193">
        <f t="shared" si="30"/>
        <v>0</v>
      </c>
      <c r="Q29" s="193">
        <f t="shared" si="30"/>
        <v>0</v>
      </c>
      <c r="R29" s="191"/>
      <c r="S29" s="193">
        <f t="shared" ref="S29:AM29" si="31">SUM(S27:S28)</f>
        <v>0</v>
      </c>
      <c r="T29" s="193">
        <f t="shared" si="31"/>
        <v>10</v>
      </c>
      <c r="U29" s="213">
        <f t="shared" si="31"/>
        <v>24</v>
      </c>
      <c r="V29" s="214">
        <f t="shared" si="31"/>
        <v>0</v>
      </c>
      <c r="W29" s="215">
        <f t="shared" si="31"/>
        <v>0</v>
      </c>
      <c r="X29" s="215">
        <f t="shared" si="31"/>
        <v>0</v>
      </c>
      <c r="Y29" s="215">
        <f t="shared" si="31"/>
        <v>0</v>
      </c>
      <c r="Z29" s="215">
        <f t="shared" si="31"/>
        <v>0</v>
      </c>
      <c r="AA29" s="215">
        <f t="shared" si="31"/>
        <v>0</v>
      </c>
      <c r="AB29" s="215">
        <f t="shared" si="31"/>
        <v>0</v>
      </c>
      <c r="AC29" s="215">
        <f t="shared" si="31"/>
        <v>0</v>
      </c>
      <c r="AD29" s="215">
        <f t="shared" si="31"/>
        <v>0</v>
      </c>
      <c r="AE29" s="215">
        <f t="shared" si="31"/>
        <v>0</v>
      </c>
      <c r="AF29" s="215">
        <f t="shared" si="31"/>
        <v>0</v>
      </c>
      <c r="AG29" s="215">
        <f t="shared" si="31"/>
        <v>26</v>
      </c>
      <c r="AH29" s="215">
        <f t="shared" si="31"/>
        <v>0</v>
      </c>
      <c r="AI29" s="215">
        <f t="shared" si="31"/>
        <v>0</v>
      </c>
      <c r="AJ29" s="215">
        <f t="shared" si="31"/>
        <v>0</v>
      </c>
      <c r="AK29" s="215">
        <f t="shared" si="31"/>
        <v>0</v>
      </c>
      <c r="AL29" s="215">
        <f t="shared" si="31"/>
        <v>0</v>
      </c>
      <c r="AM29" s="241">
        <f t="shared" si="31"/>
        <v>0</v>
      </c>
      <c r="AN29" s="239"/>
      <c r="AO29" s="247"/>
    </row>
    <row r="30" ht="21.95" customHeight="true" spans="1:41">
      <c r="A30" s="187" t="s">
        <v>209</v>
      </c>
      <c r="B30" s="187"/>
      <c r="C30" s="187"/>
      <c r="D30" s="187"/>
      <c r="E30" s="191"/>
      <c r="F30" s="191"/>
      <c r="G30" s="196"/>
      <c r="H30" s="196"/>
      <c r="I30" s="196"/>
      <c r="J30" s="196"/>
      <c r="K30" s="194"/>
      <c r="L30" s="194"/>
      <c r="M30" s="194"/>
      <c r="N30" s="194"/>
      <c r="O30" s="194"/>
      <c r="P30" s="194"/>
      <c r="Q30" s="194"/>
      <c r="R30" s="197">
        <f>SUM(LARGE(E32:Q32,{1,2,3,4,5,6,7}))</f>
        <v>0</v>
      </c>
      <c r="S30" s="194"/>
      <c r="T30" s="194"/>
      <c r="U30" s="216"/>
      <c r="V30" s="217"/>
      <c r="W30" s="194"/>
      <c r="X30" s="194"/>
      <c r="Y30" s="194"/>
      <c r="Z30" s="194"/>
      <c r="AA30" s="194"/>
      <c r="AB30" s="194"/>
      <c r="AC30" s="194"/>
      <c r="AD30" s="194"/>
      <c r="AE30" s="194"/>
      <c r="AF30" s="191"/>
      <c r="AG30" s="191"/>
      <c r="AH30" s="191"/>
      <c r="AI30" s="194"/>
      <c r="AJ30" s="194"/>
      <c r="AK30" s="194"/>
      <c r="AL30" s="194"/>
      <c r="AM30" s="194"/>
      <c r="AN30" s="216">
        <f>SUM(V32:AM32)</f>
        <v>0</v>
      </c>
      <c r="AO30" s="245">
        <f>SUM(AN30,S32:U32,R30,B30:D32)</f>
        <v>0</v>
      </c>
    </row>
    <row r="31" ht="21.95" customHeight="true" spans="1:41">
      <c r="A31" s="183"/>
      <c r="B31" s="184"/>
      <c r="C31" s="184"/>
      <c r="D31" s="184"/>
      <c r="E31" s="192"/>
      <c r="F31" s="192"/>
      <c r="G31" s="192"/>
      <c r="H31" s="192"/>
      <c r="I31" s="192"/>
      <c r="J31" s="192"/>
      <c r="K31" s="194"/>
      <c r="L31" s="194"/>
      <c r="M31" s="194"/>
      <c r="N31" s="194"/>
      <c r="O31" s="192"/>
      <c r="P31" s="192"/>
      <c r="Q31" s="192"/>
      <c r="R31" s="202"/>
      <c r="S31" s="192"/>
      <c r="T31" s="192"/>
      <c r="U31" s="221"/>
      <c r="V31" s="217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239"/>
      <c r="AO31" s="246"/>
    </row>
    <row r="32" ht="21.95" customHeight="true" spans="1:41">
      <c r="A32" s="185"/>
      <c r="B32" s="186"/>
      <c r="C32" s="186"/>
      <c r="D32" s="186"/>
      <c r="E32" s="193">
        <f t="shared" ref="E32:H32" si="32">SUM(E30:E31)</f>
        <v>0</v>
      </c>
      <c r="F32" s="193">
        <f t="shared" si="32"/>
        <v>0</v>
      </c>
      <c r="G32" s="193">
        <f t="shared" si="32"/>
        <v>0</v>
      </c>
      <c r="H32" s="193">
        <f t="shared" si="32"/>
        <v>0</v>
      </c>
      <c r="I32" s="193">
        <f t="shared" ref="I32:K32" si="33">SUM(I30:I31)</f>
        <v>0</v>
      </c>
      <c r="J32" s="193">
        <f t="shared" si="33"/>
        <v>0</v>
      </c>
      <c r="K32" s="193">
        <f t="shared" si="33"/>
        <v>0</v>
      </c>
      <c r="L32" s="193">
        <f t="shared" ref="L32:Q32" si="34">SUM(L30:L31)</f>
        <v>0</v>
      </c>
      <c r="M32" s="193">
        <f t="shared" si="34"/>
        <v>0</v>
      </c>
      <c r="N32" s="193">
        <f t="shared" si="34"/>
        <v>0</v>
      </c>
      <c r="O32" s="193">
        <f t="shared" si="34"/>
        <v>0</v>
      </c>
      <c r="P32" s="193">
        <f t="shared" si="34"/>
        <v>0</v>
      </c>
      <c r="Q32" s="193">
        <f t="shared" si="34"/>
        <v>0</v>
      </c>
      <c r="R32" s="191"/>
      <c r="S32" s="193">
        <f t="shared" ref="S32:AM32" si="35">SUM(S30:S31)</f>
        <v>0</v>
      </c>
      <c r="T32" s="193">
        <f t="shared" si="35"/>
        <v>0</v>
      </c>
      <c r="U32" s="213">
        <f t="shared" si="35"/>
        <v>0</v>
      </c>
      <c r="V32" s="214">
        <f t="shared" si="35"/>
        <v>0</v>
      </c>
      <c r="W32" s="215">
        <f t="shared" si="35"/>
        <v>0</v>
      </c>
      <c r="X32" s="215">
        <f t="shared" si="35"/>
        <v>0</v>
      </c>
      <c r="Y32" s="215">
        <f t="shared" si="35"/>
        <v>0</v>
      </c>
      <c r="Z32" s="215">
        <f t="shared" si="35"/>
        <v>0</v>
      </c>
      <c r="AA32" s="215">
        <f t="shared" si="35"/>
        <v>0</v>
      </c>
      <c r="AB32" s="215">
        <f t="shared" si="35"/>
        <v>0</v>
      </c>
      <c r="AC32" s="215">
        <f t="shared" si="35"/>
        <v>0</v>
      </c>
      <c r="AD32" s="215">
        <f t="shared" si="35"/>
        <v>0</v>
      </c>
      <c r="AE32" s="215">
        <f t="shared" si="35"/>
        <v>0</v>
      </c>
      <c r="AF32" s="215">
        <f t="shared" si="35"/>
        <v>0</v>
      </c>
      <c r="AG32" s="215">
        <f t="shared" si="35"/>
        <v>0</v>
      </c>
      <c r="AH32" s="215">
        <f t="shared" si="35"/>
        <v>0</v>
      </c>
      <c r="AI32" s="215">
        <f t="shared" si="35"/>
        <v>0</v>
      </c>
      <c r="AJ32" s="215">
        <f t="shared" si="35"/>
        <v>0</v>
      </c>
      <c r="AK32" s="215">
        <f t="shared" si="35"/>
        <v>0</v>
      </c>
      <c r="AL32" s="215">
        <f t="shared" si="35"/>
        <v>0</v>
      </c>
      <c r="AM32" s="215">
        <f t="shared" si="35"/>
        <v>0</v>
      </c>
      <c r="AN32" s="239"/>
      <c r="AO32" s="247"/>
    </row>
    <row r="33" ht="21.95" customHeight="true" spans="1:41">
      <c r="A33" s="187" t="s">
        <v>210</v>
      </c>
      <c r="B33" s="187"/>
      <c r="C33" s="187"/>
      <c r="D33" s="187"/>
      <c r="E33" s="191"/>
      <c r="F33" s="191"/>
      <c r="G33" s="197"/>
      <c r="H33" s="197"/>
      <c r="I33" s="197"/>
      <c r="J33" s="197"/>
      <c r="K33" s="197"/>
      <c r="L33" s="197"/>
      <c r="M33" s="197"/>
      <c r="N33" s="197"/>
      <c r="O33" s="197"/>
      <c r="P33" s="194">
        <v>9</v>
      </c>
      <c r="Q33" s="194">
        <v>33</v>
      </c>
      <c r="R33" s="197">
        <f>SUM(LARGE(E35:Q35,{1,2,3,4,5,6,7}))</f>
        <v>66</v>
      </c>
      <c r="S33" s="197"/>
      <c r="T33" s="197">
        <v>24</v>
      </c>
      <c r="U33" s="224"/>
      <c r="V33" s="225"/>
      <c r="W33" s="197"/>
      <c r="X33" s="197"/>
      <c r="Y33" s="197"/>
      <c r="Z33" s="197"/>
      <c r="AA33" s="197"/>
      <c r="AB33" s="197"/>
      <c r="AC33" s="197"/>
      <c r="AD33" s="197"/>
      <c r="AE33" s="197"/>
      <c r="AF33" s="191"/>
      <c r="AG33" s="197"/>
      <c r="AH33" s="191"/>
      <c r="AI33" s="197"/>
      <c r="AJ33" s="197"/>
      <c r="AK33" s="197"/>
      <c r="AL33" s="197"/>
      <c r="AM33" s="197"/>
      <c r="AN33" s="216">
        <f>SUM(V35:AM35)</f>
        <v>0</v>
      </c>
      <c r="AO33" s="245">
        <f>SUM(AN33,S35:U35,R33,B33:D35)</f>
        <v>96</v>
      </c>
    </row>
    <row r="34" ht="21.95" customHeight="true" spans="1:41">
      <c r="A34" s="183"/>
      <c r="B34" s="184"/>
      <c r="C34" s="184"/>
      <c r="D34" s="184"/>
      <c r="E34" s="192"/>
      <c r="F34" s="192"/>
      <c r="G34" s="198"/>
      <c r="H34" s="198"/>
      <c r="I34" s="198"/>
      <c r="J34" s="198"/>
      <c r="K34" s="197"/>
      <c r="L34" s="197"/>
      <c r="M34" s="197"/>
      <c r="N34" s="192"/>
      <c r="O34" s="198"/>
      <c r="P34" s="192">
        <v>12</v>
      </c>
      <c r="Q34" s="192">
        <v>12</v>
      </c>
      <c r="R34" s="202"/>
      <c r="S34" s="192"/>
      <c r="T34" s="192">
        <v>6</v>
      </c>
      <c r="U34" s="211"/>
      <c r="V34" s="222"/>
      <c r="W34" s="220"/>
      <c r="X34" s="220"/>
      <c r="Y34" s="220"/>
      <c r="Z34" s="220"/>
      <c r="AA34" s="220"/>
      <c r="AB34" s="220"/>
      <c r="AC34" s="220"/>
      <c r="AD34" s="220"/>
      <c r="AE34" s="220"/>
      <c r="AF34" s="194"/>
      <c r="AG34" s="220"/>
      <c r="AH34" s="194"/>
      <c r="AI34" s="220"/>
      <c r="AJ34" s="220"/>
      <c r="AK34" s="220"/>
      <c r="AL34" s="220"/>
      <c r="AM34" s="220"/>
      <c r="AN34" s="242"/>
      <c r="AO34" s="246"/>
    </row>
    <row r="35" ht="21.95" customHeight="true" spans="1:41">
      <c r="A35" s="185"/>
      <c r="B35" s="186"/>
      <c r="C35" s="186"/>
      <c r="D35" s="186"/>
      <c r="E35" s="193">
        <f t="shared" ref="E35:H35" si="36">SUM(E33:E34)</f>
        <v>0</v>
      </c>
      <c r="F35" s="193">
        <f t="shared" si="36"/>
        <v>0</v>
      </c>
      <c r="G35" s="193">
        <f t="shared" si="36"/>
        <v>0</v>
      </c>
      <c r="H35" s="193">
        <f t="shared" si="36"/>
        <v>0</v>
      </c>
      <c r="I35" s="193">
        <f t="shared" ref="I35:K35" si="37">SUM(I33:I34)</f>
        <v>0</v>
      </c>
      <c r="J35" s="193">
        <f t="shared" si="37"/>
        <v>0</v>
      </c>
      <c r="K35" s="193">
        <f t="shared" si="37"/>
        <v>0</v>
      </c>
      <c r="L35" s="193">
        <f t="shared" ref="L35:Q35" si="38">SUM(L33:L34)</f>
        <v>0</v>
      </c>
      <c r="M35" s="193">
        <f t="shared" si="38"/>
        <v>0</v>
      </c>
      <c r="N35" s="193">
        <f t="shared" si="38"/>
        <v>0</v>
      </c>
      <c r="O35" s="193">
        <f t="shared" si="38"/>
        <v>0</v>
      </c>
      <c r="P35" s="193">
        <f t="shared" si="38"/>
        <v>21</v>
      </c>
      <c r="Q35" s="193">
        <f t="shared" si="38"/>
        <v>45</v>
      </c>
      <c r="R35" s="191"/>
      <c r="S35" s="193">
        <f t="shared" ref="S35:AM35" si="39">SUM(S33:S34)</f>
        <v>0</v>
      </c>
      <c r="T35" s="193">
        <f t="shared" si="39"/>
        <v>30</v>
      </c>
      <c r="U35" s="213">
        <f t="shared" si="39"/>
        <v>0</v>
      </c>
      <c r="V35" s="214">
        <f t="shared" si="39"/>
        <v>0</v>
      </c>
      <c r="W35" s="215">
        <f t="shared" si="39"/>
        <v>0</v>
      </c>
      <c r="X35" s="215">
        <f t="shared" si="39"/>
        <v>0</v>
      </c>
      <c r="Y35" s="215">
        <f t="shared" si="39"/>
        <v>0</v>
      </c>
      <c r="Z35" s="215">
        <f t="shared" si="39"/>
        <v>0</v>
      </c>
      <c r="AA35" s="215">
        <f t="shared" si="39"/>
        <v>0</v>
      </c>
      <c r="AB35" s="215">
        <f t="shared" si="39"/>
        <v>0</v>
      </c>
      <c r="AC35" s="215">
        <f t="shared" si="39"/>
        <v>0</v>
      </c>
      <c r="AD35" s="215">
        <f t="shared" si="39"/>
        <v>0</v>
      </c>
      <c r="AE35" s="215">
        <f t="shared" si="39"/>
        <v>0</v>
      </c>
      <c r="AF35" s="215">
        <f t="shared" si="39"/>
        <v>0</v>
      </c>
      <c r="AG35" s="215">
        <f t="shared" si="39"/>
        <v>0</v>
      </c>
      <c r="AH35" s="215">
        <f t="shared" si="39"/>
        <v>0</v>
      </c>
      <c r="AI35" s="215">
        <f t="shared" si="39"/>
        <v>0</v>
      </c>
      <c r="AJ35" s="215">
        <f t="shared" si="39"/>
        <v>0</v>
      </c>
      <c r="AK35" s="215">
        <f t="shared" si="39"/>
        <v>0</v>
      </c>
      <c r="AL35" s="215">
        <f t="shared" si="39"/>
        <v>0</v>
      </c>
      <c r="AM35" s="215">
        <f t="shared" si="39"/>
        <v>0</v>
      </c>
      <c r="AN35" s="239"/>
      <c r="AO35" s="247"/>
    </row>
    <row r="36" ht="21.95" customHeight="true" spans="1:41">
      <c r="A36" s="187" t="s">
        <v>211</v>
      </c>
      <c r="B36" s="187"/>
      <c r="C36" s="187"/>
      <c r="D36" s="187"/>
      <c r="E36" s="191"/>
      <c r="F36" s="191"/>
      <c r="G36" s="194">
        <v>4</v>
      </c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7">
        <f>SUM(LARGE(E38:Q38,{1,2,3,4,5,6,7}))</f>
        <v>16</v>
      </c>
      <c r="S36" s="194"/>
      <c r="T36" s="194">
        <v>4</v>
      </c>
      <c r="U36" s="216">
        <v>8</v>
      </c>
      <c r="V36" s="217"/>
      <c r="W36" s="194"/>
      <c r="X36" s="194"/>
      <c r="Y36" s="194"/>
      <c r="Z36" s="194"/>
      <c r="AA36" s="194"/>
      <c r="AB36" s="194"/>
      <c r="AC36" s="194"/>
      <c r="AD36" s="194"/>
      <c r="AE36" s="194"/>
      <c r="AF36" s="197"/>
      <c r="AG36" s="191"/>
      <c r="AH36" s="191"/>
      <c r="AI36" s="194"/>
      <c r="AJ36" s="194"/>
      <c r="AK36" s="194"/>
      <c r="AL36" s="194"/>
      <c r="AM36" s="194"/>
      <c r="AN36" s="216">
        <f>SUM(V38:AM38)</f>
        <v>0</v>
      </c>
      <c r="AO36" s="245">
        <f>SUM(AN36,S38:U38,R36,B36:D38)</f>
        <v>46</v>
      </c>
    </row>
    <row r="37" ht="21.95" customHeight="true" spans="1:41">
      <c r="A37" s="183"/>
      <c r="B37" s="184"/>
      <c r="C37" s="184"/>
      <c r="D37" s="184"/>
      <c r="E37" s="192"/>
      <c r="F37" s="192"/>
      <c r="G37" s="192">
        <v>12</v>
      </c>
      <c r="H37" s="192"/>
      <c r="I37" s="192"/>
      <c r="J37" s="192"/>
      <c r="K37" s="194"/>
      <c r="L37" s="194"/>
      <c r="M37" s="194"/>
      <c r="N37" s="194"/>
      <c r="O37" s="192"/>
      <c r="P37" s="192"/>
      <c r="Q37" s="192"/>
      <c r="R37" s="202"/>
      <c r="S37" s="192"/>
      <c r="T37" s="192">
        <v>6</v>
      </c>
      <c r="U37" s="211">
        <v>12</v>
      </c>
      <c r="V37" s="217"/>
      <c r="W37" s="194"/>
      <c r="X37" s="194"/>
      <c r="Y37" s="194"/>
      <c r="Z37" s="194"/>
      <c r="AA37" s="194"/>
      <c r="AB37" s="194"/>
      <c r="AC37" s="194"/>
      <c r="AD37" s="194"/>
      <c r="AE37" s="194"/>
      <c r="AF37" s="220"/>
      <c r="AG37" s="194"/>
      <c r="AH37" s="194"/>
      <c r="AI37" s="194"/>
      <c r="AJ37" s="194"/>
      <c r="AK37" s="194"/>
      <c r="AL37" s="194"/>
      <c r="AM37" s="194"/>
      <c r="AN37" s="239"/>
      <c r="AO37" s="246"/>
    </row>
    <row r="38" ht="21.95" customHeight="true" spans="1:41">
      <c r="A38" s="185"/>
      <c r="B38" s="186"/>
      <c r="C38" s="186"/>
      <c r="D38" s="186"/>
      <c r="E38" s="193">
        <f t="shared" ref="E38:H38" si="40">SUM(E36:E37)</f>
        <v>0</v>
      </c>
      <c r="F38" s="193">
        <f t="shared" si="40"/>
        <v>0</v>
      </c>
      <c r="G38" s="193">
        <f t="shared" si="40"/>
        <v>16</v>
      </c>
      <c r="H38" s="193">
        <f t="shared" si="40"/>
        <v>0</v>
      </c>
      <c r="I38" s="193">
        <f t="shared" ref="I38:K38" si="41">SUM(I36:I37)</f>
        <v>0</v>
      </c>
      <c r="J38" s="193">
        <f t="shared" si="41"/>
        <v>0</v>
      </c>
      <c r="K38" s="193">
        <f t="shared" si="41"/>
        <v>0</v>
      </c>
      <c r="L38" s="193">
        <f t="shared" ref="L38:Q38" si="42">SUM(L36:L37)</f>
        <v>0</v>
      </c>
      <c r="M38" s="193">
        <f t="shared" si="42"/>
        <v>0</v>
      </c>
      <c r="N38" s="193">
        <f t="shared" si="42"/>
        <v>0</v>
      </c>
      <c r="O38" s="193">
        <f t="shared" si="42"/>
        <v>0</v>
      </c>
      <c r="P38" s="193">
        <f t="shared" si="42"/>
        <v>0</v>
      </c>
      <c r="Q38" s="193">
        <f t="shared" si="42"/>
        <v>0</v>
      </c>
      <c r="R38" s="191"/>
      <c r="S38" s="193">
        <f t="shared" ref="S38:AM38" si="43">SUM(S36:S37)</f>
        <v>0</v>
      </c>
      <c r="T38" s="193">
        <f t="shared" si="43"/>
        <v>10</v>
      </c>
      <c r="U38" s="213">
        <f t="shared" si="43"/>
        <v>20</v>
      </c>
      <c r="V38" s="214">
        <f t="shared" si="43"/>
        <v>0</v>
      </c>
      <c r="W38" s="215">
        <f t="shared" si="43"/>
        <v>0</v>
      </c>
      <c r="X38" s="215">
        <f t="shared" si="43"/>
        <v>0</v>
      </c>
      <c r="Y38" s="215">
        <f t="shared" si="43"/>
        <v>0</v>
      </c>
      <c r="Z38" s="215">
        <f t="shared" si="43"/>
        <v>0</v>
      </c>
      <c r="AA38" s="215">
        <f t="shared" si="43"/>
        <v>0</v>
      </c>
      <c r="AB38" s="215">
        <f t="shared" si="43"/>
        <v>0</v>
      </c>
      <c r="AC38" s="215">
        <f t="shared" si="43"/>
        <v>0</v>
      </c>
      <c r="AD38" s="215">
        <f t="shared" si="43"/>
        <v>0</v>
      </c>
      <c r="AE38" s="215">
        <f t="shared" si="43"/>
        <v>0</v>
      </c>
      <c r="AF38" s="215">
        <f t="shared" si="43"/>
        <v>0</v>
      </c>
      <c r="AG38" s="215">
        <f t="shared" si="43"/>
        <v>0</v>
      </c>
      <c r="AH38" s="215">
        <f t="shared" si="43"/>
        <v>0</v>
      </c>
      <c r="AI38" s="215">
        <f t="shared" si="43"/>
        <v>0</v>
      </c>
      <c r="AJ38" s="215">
        <f t="shared" si="43"/>
        <v>0</v>
      </c>
      <c r="AK38" s="215">
        <f t="shared" si="43"/>
        <v>0</v>
      </c>
      <c r="AL38" s="215">
        <f t="shared" si="43"/>
        <v>0</v>
      </c>
      <c r="AM38" s="215">
        <f t="shared" si="43"/>
        <v>0</v>
      </c>
      <c r="AN38" s="239"/>
      <c r="AO38" s="247"/>
    </row>
    <row r="39" ht="20.45" customHeight="true" spans="1:41">
      <c r="A39" s="187" t="s">
        <v>187</v>
      </c>
      <c r="B39" s="187"/>
      <c r="C39" s="187"/>
      <c r="D39" s="187"/>
      <c r="E39" s="191"/>
      <c r="F39" s="191"/>
      <c r="G39" s="199"/>
      <c r="H39" s="199"/>
      <c r="I39" s="199"/>
      <c r="J39" s="194"/>
      <c r="K39" s="199"/>
      <c r="L39" s="199"/>
      <c r="M39" s="199"/>
      <c r="N39" s="199"/>
      <c r="O39" s="194"/>
      <c r="P39" s="194"/>
      <c r="Q39" s="194"/>
      <c r="R39" s="197">
        <f>SUM(LARGE(E41:Q41,{1,2,3,4,5,6,7}))</f>
        <v>0</v>
      </c>
      <c r="S39" s="194"/>
      <c r="T39" s="194"/>
      <c r="U39" s="216"/>
      <c r="V39" s="226"/>
      <c r="W39" s="199"/>
      <c r="X39" s="199"/>
      <c r="Y39" s="199"/>
      <c r="Z39" s="199"/>
      <c r="AA39" s="199"/>
      <c r="AB39" s="199"/>
      <c r="AC39" s="199"/>
      <c r="AD39" s="199"/>
      <c r="AE39" s="199"/>
      <c r="AF39" s="194"/>
      <c r="AG39" s="194"/>
      <c r="AH39" s="194"/>
      <c r="AI39" s="199"/>
      <c r="AJ39" s="199"/>
      <c r="AK39" s="199"/>
      <c r="AL39" s="199"/>
      <c r="AM39" s="199"/>
      <c r="AN39" s="216">
        <f>SUM(V41:AM41)</f>
        <v>0</v>
      </c>
      <c r="AO39" s="245">
        <f>SUM(AN39,S41:U41,R39,B39:D41)</f>
        <v>0</v>
      </c>
    </row>
    <row r="40" ht="19.5" customHeight="true" spans="1:41">
      <c r="A40" s="183"/>
      <c r="B40" s="184"/>
      <c r="C40" s="184"/>
      <c r="D40" s="184"/>
      <c r="E40" s="192"/>
      <c r="F40" s="192"/>
      <c r="G40" s="199"/>
      <c r="H40" s="199"/>
      <c r="I40" s="199"/>
      <c r="J40" s="192"/>
      <c r="K40" s="199"/>
      <c r="L40" s="199"/>
      <c r="M40" s="199"/>
      <c r="N40" s="199"/>
      <c r="O40" s="194"/>
      <c r="P40" s="194"/>
      <c r="Q40" s="192"/>
      <c r="R40" s="202"/>
      <c r="S40" s="192"/>
      <c r="T40" s="192"/>
      <c r="U40" s="211"/>
      <c r="V40" s="226"/>
      <c r="W40" s="199"/>
      <c r="X40" s="199"/>
      <c r="Y40" s="199"/>
      <c r="Z40" s="199"/>
      <c r="AA40" s="199"/>
      <c r="AB40" s="199"/>
      <c r="AC40" s="199"/>
      <c r="AD40" s="199"/>
      <c r="AE40" s="199"/>
      <c r="AF40" s="194"/>
      <c r="AG40" s="194"/>
      <c r="AH40" s="194"/>
      <c r="AI40" s="199"/>
      <c r="AJ40" s="199"/>
      <c r="AK40" s="199"/>
      <c r="AL40" s="199"/>
      <c r="AM40" s="199"/>
      <c r="AN40" s="239"/>
      <c r="AO40" s="246"/>
    </row>
    <row r="41" ht="16.5" customHeight="true" spans="1:41">
      <c r="A41" s="185"/>
      <c r="B41" s="186"/>
      <c r="C41" s="186"/>
      <c r="D41" s="186"/>
      <c r="E41" s="193">
        <f t="shared" ref="E41:H41" si="44">SUM(E39:E40)</f>
        <v>0</v>
      </c>
      <c r="F41" s="193">
        <f t="shared" si="44"/>
        <v>0</v>
      </c>
      <c r="G41" s="193">
        <f t="shared" si="44"/>
        <v>0</v>
      </c>
      <c r="H41" s="193">
        <f t="shared" si="44"/>
        <v>0</v>
      </c>
      <c r="I41" s="193">
        <f t="shared" ref="I41:K41" si="45">SUM(I39:I40)</f>
        <v>0</v>
      </c>
      <c r="J41" s="193">
        <f t="shared" si="45"/>
        <v>0</v>
      </c>
      <c r="K41" s="193">
        <f t="shared" si="45"/>
        <v>0</v>
      </c>
      <c r="L41" s="193">
        <f t="shared" ref="L41:Q41" si="46">SUM(L39:L40)</f>
        <v>0</v>
      </c>
      <c r="M41" s="193">
        <f t="shared" si="46"/>
        <v>0</v>
      </c>
      <c r="N41" s="193">
        <f t="shared" si="46"/>
        <v>0</v>
      </c>
      <c r="O41" s="193">
        <f t="shared" si="46"/>
        <v>0</v>
      </c>
      <c r="P41" s="193">
        <f t="shared" si="46"/>
        <v>0</v>
      </c>
      <c r="Q41" s="193">
        <f t="shared" si="46"/>
        <v>0</v>
      </c>
      <c r="R41" s="191"/>
      <c r="S41" s="193">
        <f t="shared" ref="S41:AM41" si="47">SUM(S39:S40)</f>
        <v>0</v>
      </c>
      <c r="T41" s="193">
        <f t="shared" si="47"/>
        <v>0</v>
      </c>
      <c r="U41" s="213">
        <f t="shared" si="47"/>
        <v>0</v>
      </c>
      <c r="V41" s="214">
        <f t="shared" si="47"/>
        <v>0</v>
      </c>
      <c r="W41" s="215">
        <f t="shared" si="47"/>
        <v>0</v>
      </c>
      <c r="X41" s="215">
        <f t="shared" si="47"/>
        <v>0</v>
      </c>
      <c r="Y41" s="215">
        <f t="shared" si="47"/>
        <v>0</v>
      </c>
      <c r="Z41" s="215">
        <f t="shared" si="47"/>
        <v>0</v>
      </c>
      <c r="AA41" s="215">
        <f t="shared" si="47"/>
        <v>0</v>
      </c>
      <c r="AB41" s="215">
        <f t="shared" si="47"/>
        <v>0</v>
      </c>
      <c r="AC41" s="215">
        <f t="shared" si="47"/>
        <v>0</v>
      </c>
      <c r="AD41" s="215">
        <f t="shared" si="47"/>
        <v>0</v>
      </c>
      <c r="AE41" s="215">
        <f t="shared" si="47"/>
        <v>0</v>
      </c>
      <c r="AF41" s="215">
        <f t="shared" si="47"/>
        <v>0</v>
      </c>
      <c r="AG41" s="215">
        <f t="shared" si="47"/>
        <v>0</v>
      </c>
      <c r="AH41" s="215">
        <f t="shared" si="47"/>
        <v>0</v>
      </c>
      <c r="AI41" s="215">
        <f t="shared" si="47"/>
        <v>0</v>
      </c>
      <c r="AJ41" s="215">
        <f t="shared" si="47"/>
        <v>0</v>
      </c>
      <c r="AK41" s="215">
        <f t="shared" si="47"/>
        <v>0</v>
      </c>
      <c r="AL41" s="215">
        <f t="shared" si="47"/>
        <v>0</v>
      </c>
      <c r="AM41" s="215">
        <f t="shared" si="47"/>
        <v>0</v>
      </c>
      <c r="AN41" s="239"/>
      <c r="AO41" s="247"/>
    </row>
    <row r="42" ht="20.45" customHeight="true" spans="1:41">
      <c r="A42" s="188" t="s">
        <v>212</v>
      </c>
      <c r="B42" s="187"/>
      <c r="C42" s="187"/>
      <c r="D42" s="187"/>
      <c r="E42" s="191"/>
      <c r="F42" s="191"/>
      <c r="G42" s="194"/>
      <c r="H42" s="194"/>
      <c r="I42" s="194"/>
      <c r="J42" s="194"/>
      <c r="K42" s="191"/>
      <c r="L42" s="191"/>
      <c r="M42" s="191"/>
      <c r="N42" s="191"/>
      <c r="O42" s="194"/>
      <c r="P42" s="191"/>
      <c r="Q42" s="194"/>
      <c r="R42" s="197">
        <f>SUM(LARGE(E44:Q44,{1,2,3,4,5,6,7}))</f>
        <v>0</v>
      </c>
      <c r="S42" s="191"/>
      <c r="T42" s="191"/>
      <c r="U42" s="216">
        <v>30</v>
      </c>
      <c r="V42" s="210"/>
      <c r="W42" s="191"/>
      <c r="X42" s="191"/>
      <c r="Y42" s="191"/>
      <c r="Z42" s="191"/>
      <c r="AA42" s="191"/>
      <c r="AB42" s="191"/>
      <c r="AC42" s="191"/>
      <c r="AD42" s="191"/>
      <c r="AE42" s="191"/>
      <c r="AF42" s="194">
        <v>10</v>
      </c>
      <c r="AG42" s="194"/>
      <c r="AH42" s="194"/>
      <c r="AI42" s="191"/>
      <c r="AJ42" s="191"/>
      <c r="AK42" s="191"/>
      <c r="AL42" s="191"/>
      <c r="AM42" s="191"/>
      <c r="AN42" s="216">
        <f>SUM(V44:AM44)</f>
        <v>30</v>
      </c>
      <c r="AO42" s="245">
        <f>SUM(AN42,S44:U44,R42,B42:D44)</f>
        <v>78</v>
      </c>
    </row>
    <row r="43" ht="20.45" customHeight="true" spans="1:41">
      <c r="A43" s="189"/>
      <c r="B43" s="183"/>
      <c r="C43" s="183"/>
      <c r="D43" s="183"/>
      <c r="E43" s="192"/>
      <c r="F43" s="192"/>
      <c r="G43" s="198"/>
      <c r="H43" s="198"/>
      <c r="I43" s="198"/>
      <c r="J43" s="198"/>
      <c r="K43" s="202"/>
      <c r="L43" s="202"/>
      <c r="M43" s="202"/>
      <c r="N43" s="202"/>
      <c r="O43" s="198"/>
      <c r="P43" s="204"/>
      <c r="Q43" s="198"/>
      <c r="R43" s="202"/>
      <c r="S43" s="198"/>
      <c r="T43" s="198">
        <v>6</v>
      </c>
      <c r="U43" s="221">
        <v>12</v>
      </c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>
        <v>20</v>
      </c>
      <c r="AG43" s="198"/>
      <c r="AH43" s="198"/>
      <c r="AI43" s="198"/>
      <c r="AJ43" s="198"/>
      <c r="AK43" s="198"/>
      <c r="AL43" s="198"/>
      <c r="AM43" s="198"/>
      <c r="AN43" s="239"/>
      <c r="AO43" s="246"/>
    </row>
    <row r="44" ht="20.45" customHeight="true" spans="1:41">
      <c r="A44" s="190"/>
      <c r="B44" s="185"/>
      <c r="C44" s="185"/>
      <c r="D44" s="185"/>
      <c r="E44" s="193">
        <f t="shared" ref="E44:G44" si="48">SUM(E42:E43)</f>
        <v>0</v>
      </c>
      <c r="F44" s="193">
        <f t="shared" si="48"/>
        <v>0</v>
      </c>
      <c r="G44" s="193">
        <f t="shared" si="48"/>
        <v>0</v>
      </c>
      <c r="H44" s="193">
        <f t="shared" ref="H44:K44" si="49">SUM(H42:H43)</f>
        <v>0</v>
      </c>
      <c r="I44" s="193">
        <f t="shared" si="49"/>
        <v>0</v>
      </c>
      <c r="J44" s="193">
        <f t="shared" si="49"/>
        <v>0</v>
      </c>
      <c r="K44" s="193">
        <f t="shared" si="49"/>
        <v>0</v>
      </c>
      <c r="L44" s="193">
        <f t="shared" ref="L44:Q44" si="50">SUM(L42:L43)</f>
        <v>0</v>
      </c>
      <c r="M44" s="193">
        <f t="shared" si="50"/>
        <v>0</v>
      </c>
      <c r="N44" s="193">
        <f t="shared" si="50"/>
        <v>0</v>
      </c>
      <c r="O44" s="193">
        <f t="shared" si="50"/>
        <v>0</v>
      </c>
      <c r="P44" s="193">
        <f t="shared" si="50"/>
        <v>0</v>
      </c>
      <c r="Q44" s="193">
        <f t="shared" si="50"/>
        <v>0</v>
      </c>
      <c r="R44" s="191"/>
      <c r="S44" s="193">
        <f t="shared" ref="S44:AM44" si="51">SUM(S42:S43)</f>
        <v>0</v>
      </c>
      <c r="T44" s="193">
        <f t="shared" si="51"/>
        <v>6</v>
      </c>
      <c r="U44" s="213">
        <f t="shared" si="51"/>
        <v>42</v>
      </c>
      <c r="V44" s="214">
        <f t="shared" si="51"/>
        <v>0</v>
      </c>
      <c r="W44" s="215">
        <f t="shared" si="51"/>
        <v>0</v>
      </c>
      <c r="X44" s="215">
        <f t="shared" si="51"/>
        <v>0</v>
      </c>
      <c r="Y44" s="215">
        <f t="shared" si="51"/>
        <v>0</v>
      </c>
      <c r="Z44" s="215">
        <f t="shared" si="51"/>
        <v>0</v>
      </c>
      <c r="AA44" s="215">
        <f t="shared" si="51"/>
        <v>0</v>
      </c>
      <c r="AB44" s="215">
        <f t="shared" si="51"/>
        <v>0</v>
      </c>
      <c r="AC44" s="215">
        <f t="shared" si="51"/>
        <v>0</v>
      </c>
      <c r="AD44" s="215">
        <f t="shared" si="51"/>
        <v>0</v>
      </c>
      <c r="AE44" s="215">
        <f t="shared" si="51"/>
        <v>0</v>
      </c>
      <c r="AF44" s="215">
        <f t="shared" si="51"/>
        <v>30</v>
      </c>
      <c r="AG44" s="215">
        <f t="shared" si="51"/>
        <v>0</v>
      </c>
      <c r="AH44" s="215">
        <f t="shared" si="51"/>
        <v>0</v>
      </c>
      <c r="AI44" s="215">
        <f t="shared" si="51"/>
        <v>0</v>
      </c>
      <c r="AJ44" s="215">
        <f t="shared" si="51"/>
        <v>0</v>
      </c>
      <c r="AK44" s="215">
        <f t="shared" si="51"/>
        <v>0</v>
      </c>
      <c r="AL44" s="215">
        <f t="shared" si="51"/>
        <v>0</v>
      </c>
      <c r="AM44" s="215">
        <f t="shared" si="51"/>
        <v>0</v>
      </c>
      <c r="AN44" s="239"/>
      <c r="AO44" s="247"/>
    </row>
    <row r="45" ht="20.45" customHeight="true" spans="1:41">
      <c r="A45" s="187" t="s">
        <v>213</v>
      </c>
      <c r="B45" s="187"/>
      <c r="C45" s="187"/>
      <c r="D45" s="187"/>
      <c r="E45" s="191"/>
      <c r="F45" s="191"/>
      <c r="G45" s="194"/>
      <c r="H45" s="194"/>
      <c r="I45" s="194"/>
      <c r="J45" s="194"/>
      <c r="K45" s="191">
        <v>3</v>
      </c>
      <c r="L45" s="191"/>
      <c r="M45" s="191"/>
      <c r="N45" s="191"/>
      <c r="O45" s="194"/>
      <c r="P45" s="191"/>
      <c r="Q45" s="194"/>
      <c r="R45" s="197">
        <f>SUM(LARGE(E47:Q47,{1,2,3,4,5,6,7}))</f>
        <v>15</v>
      </c>
      <c r="S45" s="191"/>
      <c r="T45" s="191"/>
      <c r="U45" s="216"/>
      <c r="V45" s="210"/>
      <c r="W45" s="191"/>
      <c r="X45" s="191"/>
      <c r="Y45" s="191"/>
      <c r="Z45" s="191"/>
      <c r="AA45" s="191"/>
      <c r="AB45" s="191"/>
      <c r="AC45" s="191"/>
      <c r="AD45" s="191"/>
      <c r="AE45" s="191"/>
      <c r="AF45" s="194"/>
      <c r="AG45" s="194"/>
      <c r="AH45" s="194"/>
      <c r="AI45" s="191"/>
      <c r="AJ45" s="191"/>
      <c r="AK45" s="191"/>
      <c r="AL45" s="191"/>
      <c r="AM45" s="191"/>
      <c r="AN45" s="216">
        <f>SUM(V47:AM47)</f>
        <v>0</v>
      </c>
      <c r="AO45" s="245">
        <f>SUM(AN45,S47:U47,R45,B45:D47)</f>
        <v>15</v>
      </c>
    </row>
    <row r="46" ht="20.45" customHeight="true" spans="1:41">
      <c r="A46" s="183"/>
      <c r="B46" s="183"/>
      <c r="C46" s="183"/>
      <c r="D46" s="183"/>
      <c r="E46" s="192"/>
      <c r="F46" s="192"/>
      <c r="G46" s="198"/>
      <c r="H46" s="198"/>
      <c r="I46" s="198"/>
      <c r="J46" s="198"/>
      <c r="K46" s="202">
        <v>12</v>
      </c>
      <c r="L46" s="202"/>
      <c r="M46" s="202"/>
      <c r="N46" s="202"/>
      <c r="O46" s="198"/>
      <c r="P46" s="204"/>
      <c r="Q46" s="198"/>
      <c r="R46" s="202"/>
      <c r="S46" s="198"/>
      <c r="T46" s="198"/>
      <c r="U46" s="221"/>
      <c r="V46" s="227"/>
      <c r="W46" s="202"/>
      <c r="X46" s="202"/>
      <c r="Y46" s="202"/>
      <c r="Z46" s="202"/>
      <c r="AA46" s="202"/>
      <c r="AB46" s="202"/>
      <c r="AC46" s="202"/>
      <c r="AD46" s="202"/>
      <c r="AE46" s="202"/>
      <c r="AF46" s="194"/>
      <c r="AG46" s="194"/>
      <c r="AH46" s="194"/>
      <c r="AI46" s="202"/>
      <c r="AJ46" s="202"/>
      <c r="AK46" s="202"/>
      <c r="AL46" s="202"/>
      <c r="AM46" s="202"/>
      <c r="AN46" s="239"/>
      <c r="AO46" s="246"/>
    </row>
    <row r="47" ht="20.45" customHeight="true" spans="1:41">
      <c r="A47" s="185"/>
      <c r="B47" s="185"/>
      <c r="C47" s="185"/>
      <c r="D47" s="185"/>
      <c r="E47" s="193">
        <f t="shared" ref="E47:Q47" si="52">SUM(E45:E46)</f>
        <v>0</v>
      </c>
      <c r="F47" s="193">
        <f t="shared" si="52"/>
        <v>0</v>
      </c>
      <c r="G47" s="193">
        <f t="shared" si="52"/>
        <v>0</v>
      </c>
      <c r="H47" s="193">
        <f t="shared" si="52"/>
        <v>0</v>
      </c>
      <c r="I47" s="193">
        <f t="shared" si="52"/>
        <v>0</v>
      </c>
      <c r="J47" s="193">
        <f t="shared" si="52"/>
        <v>0</v>
      </c>
      <c r="K47" s="193">
        <f t="shared" si="52"/>
        <v>15</v>
      </c>
      <c r="L47" s="193">
        <f t="shared" si="52"/>
        <v>0</v>
      </c>
      <c r="M47" s="193">
        <f t="shared" si="52"/>
        <v>0</v>
      </c>
      <c r="N47" s="193">
        <f t="shared" si="52"/>
        <v>0</v>
      </c>
      <c r="O47" s="193">
        <f t="shared" si="52"/>
        <v>0</v>
      </c>
      <c r="P47" s="193">
        <f t="shared" si="52"/>
        <v>0</v>
      </c>
      <c r="Q47" s="193">
        <f t="shared" si="52"/>
        <v>0</v>
      </c>
      <c r="R47" s="191"/>
      <c r="S47" s="193">
        <f t="shared" ref="S47:AM47" si="53">SUM(S45:S46)</f>
        <v>0</v>
      </c>
      <c r="T47" s="193">
        <f t="shared" si="53"/>
        <v>0</v>
      </c>
      <c r="U47" s="213">
        <f t="shared" si="53"/>
        <v>0</v>
      </c>
      <c r="V47" s="228">
        <f t="shared" si="53"/>
        <v>0</v>
      </c>
      <c r="W47" s="193">
        <f t="shared" si="53"/>
        <v>0</v>
      </c>
      <c r="X47" s="193">
        <f t="shared" si="53"/>
        <v>0</v>
      </c>
      <c r="Y47" s="193">
        <f t="shared" si="53"/>
        <v>0</v>
      </c>
      <c r="Z47" s="193">
        <f t="shared" si="53"/>
        <v>0</v>
      </c>
      <c r="AA47" s="193">
        <f t="shared" si="53"/>
        <v>0</v>
      </c>
      <c r="AB47" s="193">
        <f t="shared" si="53"/>
        <v>0</v>
      </c>
      <c r="AC47" s="193">
        <f t="shared" si="53"/>
        <v>0</v>
      </c>
      <c r="AD47" s="193">
        <f t="shared" si="53"/>
        <v>0</v>
      </c>
      <c r="AE47" s="193">
        <f t="shared" si="53"/>
        <v>0</v>
      </c>
      <c r="AF47" s="193">
        <f t="shared" si="53"/>
        <v>0</v>
      </c>
      <c r="AG47" s="193">
        <f t="shared" si="53"/>
        <v>0</v>
      </c>
      <c r="AH47" s="193">
        <f t="shared" si="53"/>
        <v>0</v>
      </c>
      <c r="AI47" s="193">
        <f t="shared" si="53"/>
        <v>0</v>
      </c>
      <c r="AJ47" s="193">
        <f t="shared" si="53"/>
        <v>0</v>
      </c>
      <c r="AK47" s="193">
        <f t="shared" si="53"/>
        <v>0</v>
      </c>
      <c r="AL47" s="193">
        <f t="shared" si="53"/>
        <v>0</v>
      </c>
      <c r="AM47" s="193">
        <f t="shared" si="53"/>
        <v>0</v>
      </c>
      <c r="AN47" s="239"/>
      <c r="AO47" s="247"/>
    </row>
    <row r="48" ht="20.45" customHeight="true" spans="1:41">
      <c r="A48" s="187" t="s">
        <v>214</v>
      </c>
      <c r="B48" s="187"/>
      <c r="C48" s="187"/>
      <c r="D48" s="187"/>
      <c r="E48" s="191"/>
      <c r="F48" s="191"/>
      <c r="G48" s="194"/>
      <c r="H48" s="194"/>
      <c r="I48" s="194"/>
      <c r="J48" s="194"/>
      <c r="K48" s="191"/>
      <c r="L48" s="191"/>
      <c r="M48" s="191"/>
      <c r="N48" s="191"/>
      <c r="O48" s="194"/>
      <c r="P48" s="191"/>
      <c r="Q48" s="194"/>
      <c r="R48" s="197">
        <f>SUM(LARGE(E50:Q50,{1,2,3,4,5,6,7}))</f>
        <v>0</v>
      </c>
      <c r="S48" s="191"/>
      <c r="T48" s="191"/>
      <c r="U48" s="216"/>
      <c r="V48" s="210"/>
      <c r="W48" s="191"/>
      <c r="X48" s="191"/>
      <c r="Y48" s="191"/>
      <c r="Z48" s="191"/>
      <c r="AA48" s="191"/>
      <c r="AB48" s="191"/>
      <c r="AC48" s="191"/>
      <c r="AD48" s="191"/>
      <c r="AE48" s="191"/>
      <c r="AF48" s="194"/>
      <c r="AG48" s="194"/>
      <c r="AH48" s="194"/>
      <c r="AI48" s="191"/>
      <c r="AJ48" s="191"/>
      <c r="AK48" s="191"/>
      <c r="AL48" s="191"/>
      <c r="AM48" s="191"/>
      <c r="AN48" s="216">
        <f>SUM(V50:AM50)</f>
        <v>0</v>
      </c>
      <c r="AO48" s="245">
        <f>SUM(AN48,S50:U50,R48,B48:D50)</f>
        <v>0</v>
      </c>
    </row>
    <row r="49" ht="20.45" customHeight="true" spans="1:41">
      <c r="A49" s="183"/>
      <c r="B49" s="183"/>
      <c r="C49" s="183"/>
      <c r="D49" s="183"/>
      <c r="E49" s="192"/>
      <c r="F49" s="192"/>
      <c r="G49" s="198"/>
      <c r="H49" s="198"/>
      <c r="I49" s="198"/>
      <c r="J49" s="198"/>
      <c r="K49" s="202"/>
      <c r="L49" s="202"/>
      <c r="M49" s="202"/>
      <c r="N49" s="202"/>
      <c r="O49" s="198"/>
      <c r="P49" s="204"/>
      <c r="Q49" s="198"/>
      <c r="R49" s="202"/>
      <c r="S49" s="198"/>
      <c r="T49" s="198"/>
      <c r="U49" s="221"/>
      <c r="V49" s="227"/>
      <c r="W49" s="202"/>
      <c r="X49" s="202"/>
      <c r="Y49" s="202"/>
      <c r="Z49" s="202"/>
      <c r="AA49" s="202"/>
      <c r="AB49" s="202"/>
      <c r="AC49" s="202"/>
      <c r="AD49" s="202"/>
      <c r="AE49" s="202"/>
      <c r="AF49" s="194"/>
      <c r="AG49" s="194"/>
      <c r="AH49" s="194"/>
      <c r="AI49" s="202"/>
      <c r="AJ49" s="202"/>
      <c r="AK49" s="202"/>
      <c r="AL49" s="202"/>
      <c r="AM49" s="202"/>
      <c r="AN49" s="239"/>
      <c r="AO49" s="246"/>
    </row>
    <row r="50" ht="20.45" customHeight="true" spans="1:41">
      <c r="A50" s="185"/>
      <c r="B50" s="185"/>
      <c r="C50" s="185"/>
      <c r="D50" s="185"/>
      <c r="E50" s="193">
        <f t="shared" ref="E50:H50" si="54">SUM(E48:E49)</f>
        <v>0</v>
      </c>
      <c r="F50" s="193">
        <f t="shared" si="54"/>
        <v>0</v>
      </c>
      <c r="G50" s="193">
        <f t="shared" si="54"/>
        <v>0</v>
      </c>
      <c r="H50" s="193">
        <f t="shared" si="54"/>
        <v>0</v>
      </c>
      <c r="I50" s="193">
        <f t="shared" ref="I50:K50" si="55">SUM(I48:I49)</f>
        <v>0</v>
      </c>
      <c r="J50" s="193">
        <f t="shared" si="55"/>
        <v>0</v>
      </c>
      <c r="K50" s="193">
        <f t="shared" si="55"/>
        <v>0</v>
      </c>
      <c r="L50" s="193">
        <f t="shared" ref="L50:Q50" si="56">SUM(L48:L49)</f>
        <v>0</v>
      </c>
      <c r="M50" s="193">
        <f t="shared" si="56"/>
        <v>0</v>
      </c>
      <c r="N50" s="193">
        <f t="shared" si="56"/>
        <v>0</v>
      </c>
      <c r="O50" s="193">
        <f t="shared" si="56"/>
        <v>0</v>
      </c>
      <c r="P50" s="193">
        <f t="shared" si="56"/>
        <v>0</v>
      </c>
      <c r="Q50" s="193">
        <f t="shared" si="56"/>
        <v>0</v>
      </c>
      <c r="R50" s="191"/>
      <c r="S50" s="193">
        <f>SUM(S48:S49)</f>
        <v>0</v>
      </c>
      <c r="T50" s="193">
        <f t="shared" ref="T50:AM50" si="57">SUM(T48:T49)</f>
        <v>0</v>
      </c>
      <c r="U50" s="213">
        <f t="shared" si="57"/>
        <v>0</v>
      </c>
      <c r="V50" s="228">
        <f t="shared" si="57"/>
        <v>0</v>
      </c>
      <c r="W50" s="193">
        <f t="shared" si="57"/>
        <v>0</v>
      </c>
      <c r="X50" s="193">
        <f t="shared" si="57"/>
        <v>0</v>
      </c>
      <c r="Y50" s="193">
        <f t="shared" si="57"/>
        <v>0</v>
      </c>
      <c r="Z50" s="193">
        <f t="shared" si="57"/>
        <v>0</v>
      </c>
      <c r="AA50" s="193">
        <f t="shared" si="57"/>
        <v>0</v>
      </c>
      <c r="AB50" s="193">
        <f t="shared" si="57"/>
        <v>0</v>
      </c>
      <c r="AC50" s="193">
        <f t="shared" si="57"/>
        <v>0</v>
      </c>
      <c r="AD50" s="193">
        <f t="shared" si="57"/>
        <v>0</v>
      </c>
      <c r="AE50" s="193">
        <f t="shared" si="57"/>
        <v>0</v>
      </c>
      <c r="AF50" s="193">
        <f t="shared" si="57"/>
        <v>0</v>
      </c>
      <c r="AG50" s="193">
        <f t="shared" si="57"/>
        <v>0</v>
      </c>
      <c r="AH50" s="193">
        <f t="shared" si="57"/>
        <v>0</v>
      </c>
      <c r="AI50" s="193">
        <f t="shared" si="57"/>
        <v>0</v>
      </c>
      <c r="AJ50" s="193">
        <f t="shared" si="57"/>
        <v>0</v>
      </c>
      <c r="AK50" s="193">
        <f t="shared" si="57"/>
        <v>0</v>
      </c>
      <c r="AL50" s="193">
        <f t="shared" si="57"/>
        <v>0</v>
      </c>
      <c r="AM50" s="193">
        <f t="shared" si="57"/>
        <v>0</v>
      </c>
      <c r="AN50" s="239"/>
      <c r="AO50" s="247"/>
    </row>
    <row r="51" ht="20.45" customHeight="true" spans="1:41">
      <c r="A51" s="188" t="s">
        <v>128</v>
      </c>
      <c r="B51" s="187"/>
      <c r="C51" s="187">
        <v>180</v>
      </c>
      <c r="D51" s="187">
        <v>85</v>
      </c>
      <c r="E51" s="191"/>
      <c r="F51" s="191"/>
      <c r="G51" s="194"/>
      <c r="H51" s="194"/>
      <c r="I51" s="194"/>
      <c r="J51" s="194"/>
      <c r="K51" s="191"/>
      <c r="L51" s="191"/>
      <c r="M51" s="191"/>
      <c r="N51" s="191"/>
      <c r="O51" s="194"/>
      <c r="P51" s="191"/>
      <c r="Q51" s="194"/>
      <c r="R51" s="197">
        <f>SUM(LARGE(E53:Q53,{1,2,3,4,5,6,7}))</f>
        <v>0</v>
      </c>
      <c r="S51" s="191"/>
      <c r="T51" s="191"/>
      <c r="U51" s="216"/>
      <c r="V51" s="210">
        <v>4</v>
      </c>
      <c r="W51" s="191"/>
      <c r="X51" s="191"/>
      <c r="Y51" s="191"/>
      <c r="Z51" s="191"/>
      <c r="AA51" s="191"/>
      <c r="AB51" s="191"/>
      <c r="AC51" s="191"/>
      <c r="AD51" s="191"/>
      <c r="AE51" s="191"/>
      <c r="AF51" s="194"/>
      <c r="AG51" s="194"/>
      <c r="AH51" s="194"/>
      <c r="AI51" s="191"/>
      <c r="AJ51" s="191">
        <v>136</v>
      </c>
      <c r="AK51" s="191">
        <v>36</v>
      </c>
      <c r="AL51" s="191"/>
      <c r="AM51" s="191"/>
      <c r="AN51" s="216">
        <f>SUM(V53:AM53)</f>
        <v>256</v>
      </c>
      <c r="AO51" s="245">
        <f>SUM(AN51,S53:U53,R51,B51:D53)</f>
        <v>521</v>
      </c>
    </row>
    <row r="52" ht="20.45" customHeight="true" spans="1:41">
      <c r="A52" s="189"/>
      <c r="B52" s="183"/>
      <c r="C52" s="183"/>
      <c r="D52" s="183"/>
      <c r="E52" s="192"/>
      <c r="F52" s="192"/>
      <c r="G52" s="198"/>
      <c r="H52" s="198"/>
      <c r="I52" s="198"/>
      <c r="J52" s="198"/>
      <c r="K52" s="202"/>
      <c r="L52" s="202"/>
      <c r="M52" s="202"/>
      <c r="N52" s="202"/>
      <c r="O52" s="198"/>
      <c r="P52" s="204"/>
      <c r="Q52" s="198"/>
      <c r="R52" s="202"/>
      <c r="S52" s="198"/>
      <c r="T52" s="198"/>
      <c r="U52" s="221"/>
      <c r="V52" s="227">
        <v>16</v>
      </c>
      <c r="W52" s="202"/>
      <c r="X52" s="202"/>
      <c r="Y52" s="202"/>
      <c r="Z52" s="202"/>
      <c r="AA52" s="202"/>
      <c r="AB52" s="202"/>
      <c r="AC52" s="202"/>
      <c r="AD52" s="202"/>
      <c r="AE52" s="202"/>
      <c r="AF52" s="194"/>
      <c r="AG52" s="194"/>
      <c r="AH52" s="194"/>
      <c r="AI52" s="202"/>
      <c r="AJ52" s="202">
        <v>32</v>
      </c>
      <c r="AK52" s="202">
        <v>32</v>
      </c>
      <c r="AL52" s="202"/>
      <c r="AM52" s="202"/>
      <c r="AN52" s="239"/>
      <c r="AO52" s="246"/>
    </row>
    <row r="53" ht="20.45" customHeight="true" spans="1:41">
      <c r="A53" s="190"/>
      <c r="B53" s="185"/>
      <c r="C53" s="185"/>
      <c r="D53" s="185"/>
      <c r="E53" s="193">
        <f t="shared" ref="E53:G53" si="58">SUM(E51:E52)</f>
        <v>0</v>
      </c>
      <c r="F53" s="193">
        <f t="shared" si="58"/>
        <v>0</v>
      </c>
      <c r="G53" s="193">
        <f t="shared" si="58"/>
        <v>0</v>
      </c>
      <c r="H53" s="193">
        <f t="shared" ref="H53:K53" si="59">SUM(H51:H52)</f>
        <v>0</v>
      </c>
      <c r="I53" s="193">
        <f t="shared" si="59"/>
        <v>0</v>
      </c>
      <c r="J53" s="193">
        <f t="shared" si="59"/>
        <v>0</v>
      </c>
      <c r="K53" s="193">
        <f t="shared" si="59"/>
        <v>0</v>
      </c>
      <c r="L53" s="193">
        <f t="shared" ref="L53:Q53" si="60">SUM(L51:L52)</f>
        <v>0</v>
      </c>
      <c r="M53" s="193">
        <f t="shared" si="60"/>
        <v>0</v>
      </c>
      <c r="N53" s="193">
        <f t="shared" si="60"/>
        <v>0</v>
      </c>
      <c r="O53" s="193">
        <f t="shared" si="60"/>
        <v>0</v>
      </c>
      <c r="P53" s="193">
        <f t="shared" si="60"/>
        <v>0</v>
      </c>
      <c r="Q53" s="193">
        <f t="shared" si="60"/>
        <v>0</v>
      </c>
      <c r="R53" s="191"/>
      <c r="S53" s="193">
        <f t="shared" ref="S53:AM53" si="61">SUM(S51:S52)</f>
        <v>0</v>
      </c>
      <c r="T53" s="193">
        <f t="shared" si="61"/>
        <v>0</v>
      </c>
      <c r="U53" s="213">
        <f t="shared" si="61"/>
        <v>0</v>
      </c>
      <c r="V53" s="228">
        <f t="shared" si="61"/>
        <v>20</v>
      </c>
      <c r="W53" s="193">
        <f t="shared" si="61"/>
        <v>0</v>
      </c>
      <c r="X53" s="193">
        <f t="shared" si="61"/>
        <v>0</v>
      </c>
      <c r="Y53" s="193">
        <f t="shared" si="61"/>
        <v>0</v>
      </c>
      <c r="Z53" s="193">
        <f t="shared" si="61"/>
        <v>0</v>
      </c>
      <c r="AA53" s="193">
        <f t="shared" si="61"/>
        <v>0</v>
      </c>
      <c r="AB53" s="193">
        <f t="shared" si="61"/>
        <v>0</v>
      </c>
      <c r="AC53" s="193">
        <f t="shared" si="61"/>
        <v>0</v>
      </c>
      <c r="AD53" s="193">
        <f t="shared" si="61"/>
        <v>0</v>
      </c>
      <c r="AE53" s="193">
        <f t="shared" si="61"/>
        <v>0</v>
      </c>
      <c r="AF53" s="193">
        <f t="shared" si="61"/>
        <v>0</v>
      </c>
      <c r="AG53" s="193">
        <f t="shared" si="61"/>
        <v>0</v>
      </c>
      <c r="AH53" s="193">
        <f t="shared" si="61"/>
        <v>0</v>
      </c>
      <c r="AI53" s="193">
        <f t="shared" si="61"/>
        <v>0</v>
      </c>
      <c r="AJ53" s="193">
        <f t="shared" si="61"/>
        <v>168</v>
      </c>
      <c r="AK53" s="193">
        <f t="shared" si="61"/>
        <v>68</v>
      </c>
      <c r="AL53" s="193">
        <f t="shared" si="61"/>
        <v>0</v>
      </c>
      <c r="AM53" s="193">
        <f t="shared" si="61"/>
        <v>0</v>
      </c>
      <c r="AN53" s="239"/>
      <c r="AO53" s="247"/>
    </row>
    <row r="54" spans="22:22">
      <c r="V54" s="169"/>
    </row>
    <row r="57" spans="34:35">
      <c r="AH57" s="169"/>
      <c r="AI57" s="233"/>
    </row>
    <row r="58" spans="34:34">
      <c r="AH58" s="169"/>
    </row>
  </sheetData>
  <mergeCells count="120">
    <mergeCell ref="A1:AJ1"/>
    <mergeCell ref="B2:AM2"/>
    <mergeCell ref="B3:AM3"/>
    <mergeCell ref="D4:U4"/>
    <mergeCell ref="V4:AM4"/>
    <mergeCell ref="A2:A3"/>
    <mergeCell ref="A4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R6:R8"/>
    <mergeCell ref="R9:R11"/>
    <mergeCell ref="R12:R14"/>
    <mergeCell ref="R15:R17"/>
    <mergeCell ref="R18:R20"/>
    <mergeCell ref="R21:R23"/>
    <mergeCell ref="R24:R26"/>
    <mergeCell ref="R27:R29"/>
    <mergeCell ref="R30:R32"/>
    <mergeCell ref="R33:R35"/>
    <mergeCell ref="R36:R38"/>
    <mergeCell ref="R39:R41"/>
    <mergeCell ref="R42:R44"/>
    <mergeCell ref="R45:R47"/>
    <mergeCell ref="R48:R50"/>
    <mergeCell ref="R51:R53"/>
    <mergeCell ref="AN6:AN8"/>
    <mergeCell ref="AN9:AN11"/>
    <mergeCell ref="AN12:AN14"/>
    <mergeCell ref="AN15:AN17"/>
    <mergeCell ref="AN18:AN20"/>
    <mergeCell ref="AN21:AN23"/>
    <mergeCell ref="AN24:AN26"/>
    <mergeCell ref="AN27:AN29"/>
    <mergeCell ref="AN30:AN32"/>
    <mergeCell ref="AN33:AN35"/>
    <mergeCell ref="AN36:AN38"/>
    <mergeCell ref="AN39:AN41"/>
    <mergeCell ref="AN42:AN44"/>
    <mergeCell ref="AN45:AN47"/>
    <mergeCell ref="AN48:AN50"/>
    <mergeCell ref="AN51:AN53"/>
    <mergeCell ref="AO4:AO5"/>
    <mergeCell ref="AO6:AO8"/>
    <mergeCell ref="AO9:AO11"/>
    <mergeCell ref="AO12:AO14"/>
    <mergeCell ref="AO15:AO17"/>
    <mergeCell ref="AO18:AO20"/>
    <mergeCell ref="AO21:AO23"/>
    <mergeCell ref="AO24:AO26"/>
    <mergeCell ref="AO27:AO29"/>
    <mergeCell ref="AO30:AO32"/>
    <mergeCell ref="AO33:AO35"/>
    <mergeCell ref="AO36:AO38"/>
    <mergeCell ref="AO39:AO41"/>
    <mergeCell ref="AO42:AO44"/>
    <mergeCell ref="AO45:AO47"/>
    <mergeCell ref="AO48:AO50"/>
    <mergeCell ref="AO51:AO53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42"/>
  <sheetViews>
    <sheetView workbookViewId="0">
      <selection activeCell="G185" sqref="G185"/>
    </sheetView>
  </sheetViews>
  <sheetFormatPr defaultColWidth="9" defaultRowHeight="15.75"/>
  <cols>
    <col min="1" max="1" width="9.375" style="1" customWidth="true"/>
    <col min="2" max="2" width="5.5" style="1" customWidth="true"/>
    <col min="3" max="3" width="5.375" style="1" customWidth="true"/>
    <col min="4" max="4" width="10.25" style="1" customWidth="true"/>
    <col min="5" max="5" width="6" style="1" customWidth="true"/>
    <col min="6" max="6" width="5.125" style="1" customWidth="true"/>
    <col min="7" max="7" width="11.5" style="1" customWidth="true"/>
    <col min="8" max="8" width="6.25" style="1" customWidth="true"/>
    <col min="9" max="9" width="2.875" style="1" customWidth="true"/>
    <col min="10" max="10" width="11" style="1" customWidth="true"/>
    <col min="11" max="11" width="9" style="1"/>
  </cols>
  <sheetData>
    <row r="1" ht="16.5" spans="1:2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6.5"/>
    <row r="3" spans="1:27">
      <c r="A3" s="3"/>
      <c r="B3" s="4"/>
      <c r="C3" s="3"/>
      <c r="D3" s="4"/>
      <c r="E3" s="3"/>
      <c r="F3" s="4"/>
      <c r="G3" s="13"/>
      <c r="H3" s="3"/>
      <c r="I3" s="4"/>
      <c r="J3" s="3"/>
      <c r="K3" s="4"/>
      <c r="L3" s="19"/>
      <c r="M3" s="26"/>
      <c r="N3" s="27"/>
      <c r="O3" s="28"/>
      <c r="P3" s="19"/>
      <c r="Q3" s="26"/>
      <c r="R3" s="19"/>
      <c r="S3" s="26"/>
      <c r="T3" s="19"/>
      <c r="U3" s="26"/>
      <c r="V3" s="39"/>
      <c r="W3" s="40"/>
      <c r="X3" s="41"/>
      <c r="Y3" s="46"/>
      <c r="Z3" s="47"/>
      <c r="AA3" s="48"/>
    </row>
    <row r="4" ht="16.5" spans="1:27">
      <c r="A4" s="5"/>
      <c r="B4" s="6"/>
      <c r="C4" s="5"/>
      <c r="D4" s="6"/>
      <c r="E4" s="5"/>
      <c r="F4" s="14"/>
      <c r="G4" s="15"/>
      <c r="H4" s="5"/>
      <c r="I4" s="6"/>
      <c r="J4" s="5"/>
      <c r="K4" s="6"/>
      <c r="L4" s="20"/>
      <c r="M4" s="29"/>
      <c r="N4" s="20"/>
      <c r="O4" s="29"/>
      <c r="P4" s="20"/>
      <c r="Q4" s="38"/>
      <c r="R4" s="20"/>
      <c r="S4" s="29"/>
      <c r="T4" s="20"/>
      <c r="U4" s="38"/>
      <c r="V4" s="42"/>
      <c r="W4" s="38"/>
      <c r="X4" s="43"/>
      <c r="Y4" s="49"/>
      <c r="Z4" s="50"/>
      <c r="AA4" s="51"/>
    </row>
    <row r="5" ht="16.5" spans="1:27">
      <c r="A5" s="7"/>
      <c r="B5" s="8"/>
      <c r="C5" s="7"/>
      <c r="D5" s="8"/>
      <c r="E5" s="7"/>
      <c r="F5" s="8"/>
      <c r="G5" s="16"/>
      <c r="H5" s="7"/>
      <c r="I5" s="8"/>
      <c r="J5" s="7"/>
      <c r="K5" s="8"/>
      <c r="L5" s="21"/>
      <c r="M5" s="30"/>
      <c r="N5" s="21"/>
      <c r="O5" s="30"/>
      <c r="P5" s="21"/>
      <c r="Q5" s="30"/>
      <c r="R5" s="21"/>
      <c r="S5" s="30"/>
      <c r="T5" s="21"/>
      <c r="U5" s="30"/>
      <c r="V5" s="21"/>
      <c r="W5" s="30"/>
      <c r="X5" s="44"/>
      <c r="Y5" s="52"/>
      <c r="Z5" s="53"/>
      <c r="AA5" s="54"/>
    </row>
    <row r="6" spans="1:27">
      <c r="A6" s="9"/>
      <c r="B6" s="10"/>
      <c r="C6" s="9"/>
      <c r="D6" s="10"/>
      <c r="E6" s="9"/>
      <c r="F6" s="10"/>
      <c r="G6" s="17"/>
      <c r="H6" s="9"/>
      <c r="I6" s="10"/>
      <c r="J6" s="9"/>
      <c r="K6" s="10"/>
      <c r="L6" s="22"/>
      <c r="M6" s="31"/>
      <c r="N6" s="22"/>
      <c r="O6" s="31"/>
      <c r="P6" s="22"/>
      <c r="Q6" s="31"/>
      <c r="R6" s="22"/>
      <c r="S6" s="31"/>
      <c r="T6" s="22"/>
      <c r="U6" s="31"/>
      <c r="V6" s="22"/>
      <c r="W6" s="31"/>
      <c r="X6" s="45"/>
      <c r="Y6" s="55"/>
      <c r="Z6" s="56"/>
      <c r="AA6" s="57"/>
    </row>
    <row r="7" spans="1:27">
      <c r="A7" s="9"/>
      <c r="B7" s="10"/>
      <c r="C7" s="9"/>
      <c r="D7" s="10"/>
      <c r="E7" s="9"/>
      <c r="F7" s="10"/>
      <c r="G7" s="17"/>
      <c r="H7" s="9"/>
      <c r="I7" s="10"/>
      <c r="J7" s="9"/>
      <c r="K7" s="10"/>
      <c r="L7" s="22"/>
      <c r="M7" s="31"/>
      <c r="N7" s="22"/>
      <c r="O7" s="31"/>
      <c r="P7" s="22"/>
      <c r="Q7" s="31"/>
      <c r="R7" s="22"/>
      <c r="S7" s="31"/>
      <c r="T7" s="22"/>
      <c r="U7" s="31"/>
      <c r="V7" s="22"/>
      <c r="W7" s="31"/>
      <c r="X7" s="45"/>
      <c r="Y7" s="55"/>
      <c r="Z7" s="56"/>
      <c r="AA7" s="57"/>
    </row>
    <row r="8" spans="1:27">
      <c r="A8" s="9"/>
      <c r="B8" s="10"/>
      <c r="C8" s="9"/>
      <c r="D8" s="10"/>
      <c r="E8" s="9"/>
      <c r="F8" s="10"/>
      <c r="G8" s="17"/>
      <c r="H8" s="9"/>
      <c r="I8" s="10"/>
      <c r="J8" s="9"/>
      <c r="K8" s="10"/>
      <c r="L8" s="22"/>
      <c r="M8" s="31"/>
      <c r="N8" s="22"/>
      <c r="O8" s="31"/>
      <c r="P8" s="22"/>
      <c r="Q8" s="31"/>
      <c r="R8" s="22"/>
      <c r="S8" s="31"/>
      <c r="T8" s="22"/>
      <c r="U8" s="31"/>
      <c r="V8" s="22"/>
      <c r="W8" s="31"/>
      <c r="X8" s="45"/>
      <c r="Y8" s="55"/>
      <c r="Z8" s="56"/>
      <c r="AA8" s="57"/>
    </row>
    <row r="9" spans="1:27">
      <c r="A9" s="9"/>
      <c r="B9" s="10"/>
      <c r="C9" s="9"/>
      <c r="D9" s="10"/>
      <c r="E9" s="9"/>
      <c r="F9" s="10"/>
      <c r="G9" s="17"/>
      <c r="H9" s="9"/>
      <c r="I9" s="10"/>
      <c r="J9" s="9"/>
      <c r="K9" s="10"/>
      <c r="L9" s="22"/>
      <c r="M9" s="31"/>
      <c r="N9" s="22"/>
      <c r="O9" s="31"/>
      <c r="P9" s="22"/>
      <c r="Q9" s="31"/>
      <c r="R9" s="22"/>
      <c r="S9" s="31"/>
      <c r="T9" s="22"/>
      <c r="U9" s="31"/>
      <c r="V9" s="22"/>
      <c r="W9" s="31"/>
      <c r="X9" s="45"/>
      <c r="Y9" s="55"/>
      <c r="Z9" s="56"/>
      <c r="AA9" s="57"/>
    </row>
    <row r="10" spans="1:27">
      <c r="A10" s="9"/>
      <c r="B10" s="10"/>
      <c r="C10" s="9"/>
      <c r="D10" s="10"/>
      <c r="E10" s="9"/>
      <c r="F10" s="10"/>
      <c r="G10" s="17"/>
      <c r="H10" s="9"/>
      <c r="I10" s="10"/>
      <c r="J10" s="9"/>
      <c r="K10" s="10"/>
      <c r="L10" s="22"/>
      <c r="M10" s="31"/>
      <c r="N10" s="22"/>
      <c r="O10" s="31"/>
      <c r="P10" s="22"/>
      <c r="Q10" s="31"/>
      <c r="R10" s="22"/>
      <c r="S10" s="31"/>
      <c r="T10" s="22"/>
      <c r="U10" s="31"/>
      <c r="V10" s="22"/>
      <c r="W10" s="31"/>
      <c r="X10" s="45"/>
      <c r="Y10" s="55"/>
      <c r="Z10" s="56"/>
      <c r="AA10" s="57"/>
    </row>
    <row r="11" spans="1:27">
      <c r="A11" s="9"/>
      <c r="B11" s="10"/>
      <c r="C11" s="9"/>
      <c r="D11" s="10"/>
      <c r="E11" s="9"/>
      <c r="F11" s="10"/>
      <c r="G11" s="17"/>
      <c r="H11" s="9"/>
      <c r="I11" s="10"/>
      <c r="J11" s="9"/>
      <c r="K11" s="10"/>
      <c r="L11" s="22"/>
      <c r="M11" s="31"/>
      <c r="N11" s="22"/>
      <c r="O11" s="31"/>
      <c r="P11" s="22"/>
      <c r="Q11" s="31"/>
      <c r="R11" s="22"/>
      <c r="S11" s="31"/>
      <c r="T11" s="22"/>
      <c r="U11" s="31"/>
      <c r="V11" s="22"/>
      <c r="W11" s="31"/>
      <c r="X11" s="45"/>
      <c r="Y11" s="55"/>
      <c r="Z11" s="56"/>
      <c r="AA11" s="57"/>
    </row>
    <row r="12" spans="1:27">
      <c r="A12" s="9"/>
      <c r="B12" s="10"/>
      <c r="C12" s="9"/>
      <c r="D12" s="10"/>
      <c r="E12" s="9"/>
      <c r="F12" s="10"/>
      <c r="G12" s="17"/>
      <c r="H12" s="9"/>
      <c r="I12" s="10"/>
      <c r="J12" s="9"/>
      <c r="K12" s="10"/>
      <c r="L12" s="22"/>
      <c r="M12" s="31"/>
      <c r="N12" s="22"/>
      <c r="O12" s="31"/>
      <c r="P12" s="22"/>
      <c r="Q12" s="31"/>
      <c r="R12" s="22"/>
      <c r="S12" s="31"/>
      <c r="T12" s="22"/>
      <c r="U12" s="31"/>
      <c r="V12" s="22"/>
      <c r="W12" s="31"/>
      <c r="X12" s="45"/>
      <c r="Y12" s="55"/>
      <c r="Z12" s="56"/>
      <c r="AA12" s="57"/>
    </row>
    <row r="13" spans="1:27">
      <c r="A13" s="9"/>
      <c r="B13" s="10"/>
      <c r="C13" s="9"/>
      <c r="D13" s="10"/>
      <c r="E13" s="9"/>
      <c r="F13" s="10"/>
      <c r="G13" s="17"/>
      <c r="H13" s="9"/>
      <c r="I13" s="10"/>
      <c r="J13" s="9"/>
      <c r="K13" s="10"/>
      <c r="L13" s="22"/>
      <c r="M13" s="31"/>
      <c r="N13" s="22"/>
      <c r="O13" s="31"/>
      <c r="P13" s="22"/>
      <c r="Q13" s="31"/>
      <c r="R13" s="22"/>
      <c r="S13" s="31"/>
      <c r="T13" s="22"/>
      <c r="U13" s="31"/>
      <c r="V13" s="22"/>
      <c r="W13" s="31"/>
      <c r="X13" s="45"/>
      <c r="Y13" s="55"/>
      <c r="Z13" s="56"/>
      <c r="AA13" s="57"/>
    </row>
    <row r="14" spans="1:27">
      <c r="A14" s="9"/>
      <c r="B14" s="10"/>
      <c r="C14" s="9"/>
      <c r="D14" s="10"/>
      <c r="E14" s="9"/>
      <c r="F14" s="10"/>
      <c r="G14" s="17"/>
      <c r="H14" s="9"/>
      <c r="I14" s="10"/>
      <c r="J14" s="9"/>
      <c r="K14" s="10"/>
      <c r="L14" s="22"/>
      <c r="M14" s="31"/>
      <c r="N14" s="22"/>
      <c r="O14" s="31"/>
      <c r="P14" s="22"/>
      <c r="Q14" s="31"/>
      <c r="R14" s="22"/>
      <c r="S14" s="31"/>
      <c r="T14" s="22"/>
      <c r="U14" s="31"/>
      <c r="V14" s="22"/>
      <c r="W14" s="31"/>
      <c r="X14" s="45"/>
      <c r="Y14" s="55"/>
      <c r="Z14" s="56"/>
      <c r="AA14" s="57"/>
    </row>
    <row r="15" spans="1:27">
      <c r="A15" s="9"/>
      <c r="B15" s="10"/>
      <c r="C15" s="9"/>
      <c r="D15" s="10"/>
      <c r="E15" s="9"/>
      <c r="F15" s="10"/>
      <c r="G15" s="17"/>
      <c r="H15" s="9"/>
      <c r="I15" s="10"/>
      <c r="J15" s="9"/>
      <c r="K15" s="10"/>
      <c r="L15" s="22"/>
      <c r="M15" s="31"/>
      <c r="N15" s="22"/>
      <c r="O15" s="31"/>
      <c r="P15" s="22"/>
      <c r="Q15" s="31"/>
      <c r="R15" s="22"/>
      <c r="S15" s="31"/>
      <c r="T15" s="22"/>
      <c r="U15" s="31"/>
      <c r="V15" s="22"/>
      <c r="W15" s="31"/>
      <c r="X15" s="45"/>
      <c r="Y15" s="55"/>
      <c r="Z15" s="56"/>
      <c r="AA15" s="57"/>
    </row>
    <row r="16" spans="1:27">
      <c r="A16" s="9"/>
      <c r="B16" s="10"/>
      <c r="C16" s="9"/>
      <c r="D16" s="10"/>
      <c r="E16" s="9"/>
      <c r="F16" s="10"/>
      <c r="G16" s="17"/>
      <c r="H16" s="9"/>
      <c r="I16" s="10"/>
      <c r="J16" s="9"/>
      <c r="K16" s="10"/>
      <c r="L16" s="22"/>
      <c r="M16" s="31"/>
      <c r="N16" s="22"/>
      <c r="O16" s="31"/>
      <c r="P16" s="22"/>
      <c r="Q16" s="31"/>
      <c r="R16" s="22"/>
      <c r="S16" s="31"/>
      <c r="T16" s="22"/>
      <c r="U16" s="31"/>
      <c r="V16" s="22"/>
      <c r="W16" s="31"/>
      <c r="X16" s="45"/>
      <c r="Y16" s="55"/>
      <c r="Z16" s="56"/>
      <c r="AA16" s="57"/>
    </row>
    <row r="17" spans="1:27">
      <c r="A17" s="9"/>
      <c r="B17" s="10"/>
      <c r="C17" s="9"/>
      <c r="D17" s="10"/>
      <c r="E17" s="9"/>
      <c r="F17" s="10"/>
      <c r="G17" s="17"/>
      <c r="H17" s="9"/>
      <c r="I17" s="10"/>
      <c r="J17" s="9"/>
      <c r="K17" s="10"/>
      <c r="L17" s="22"/>
      <c r="M17" s="31"/>
      <c r="N17" s="22"/>
      <c r="O17" s="31"/>
      <c r="P17" s="22"/>
      <c r="Q17" s="31"/>
      <c r="R17" s="22"/>
      <c r="S17" s="31"/>
      <c r="T17" s="22"/>
      <c r="U17" s="31"/>
      <c r="V17" s="22"/>
      <c r="W17" s="31"/>
      <c r="X17" s="45"/>
      <c r="Y17" s="55"/>
      <c r="Z17" s="56"/>
      <c r="AA17" s="58"/>
    </row>
    <row r="18" spans="1:27">
      <c r="A18" s="9"/>
      <c r="B18" s="10"/>
      <c r="C18" s="9"/>
      <c r="D18" s="10"/>
      <c r="E18" s="9"/>
      <c r="F18" s="10"/>
      <c r="G18" s="17"/>
      <c r="H18" s="9"/>
      <c r="I18" s="10"/>
      <c r="J18" s="9"/>
      <c r="K18" s="10"/>
      <c r="L18" s="22"/>
      <c r="M18" s="31"/>
      <c r="N18" s="22"/>
      <c r="O18" s="31"/>
      <c r="P18" s="22"/>
      <c r="Q18" s="31"/>
      <c r="R18" s="22"/>
      <c r="S18" s="31"/>
      <c r="T18" s="22"/>
      <c r="U18" s="31"/>
      <c r="V18" s="22"/>
      <c r="W18" s="31"/>
      <c r="X18" s="45"/>
      <c r="Y18" s="55"/>
      <c r="Z18" s="56"/>
      <c r="AA18" s="58"/>
    </row>
    <row r="19" spans="1:27">
      <c r="A19" s="9"/>
      <c r="B19" s="10"/>
      <c r="C19" s="9"/>
      <c r="D19" s="10"/>
      <c r="E19" s="9"/>
      <c r="F19" s="10"/>
      <c r="G19" s="17"/>
      <c r="H19" s="9"/>
      <c r="I19" s="10"/>
      <c r="J19" s="9"/>
      <c r="K19" s="10"/>
      <c r="L19" s="22"/>
      <c r="M19" s="31"/>
      <c r="N19" s="22"/>
      <c r="O19" s="31"/>
      <c r="P19" s="22"/>
      <c r="Q19" s="31"/>
      <c r="R19" s="22"/>
      <c r="S19" s="31"/>
      <c r="T19" s="22"/>
      <c r="U19" s="31"/>
      <c r="V19" s="22"/>
      <c r="W19" s="31"/>
      <c r="X19" s="45"/>
      <c r="Y19" s="55"/>
      <c r="Z19" s="56"/>
      <c r="AA19" s="58"/>
    </row>
    <row r="20" spans="1:27">
      <c r="A20" s="9"/>
      <c r="B20" s="10"/>
      <c r="C20" s="9"/>
      <c r="D20" s="10"/>
      <c r="E20" s="9"/>
      <c r="F20" s="10"/>
      <c r="G20" s="17"/>
      <c r="H20" s="9"/>
      <c r="I20" s="10"/>
      <c r="J20" s="9"/>
      <c r="K20" s="10"/>
      <c r="L20" s="22"/>
      <c r="M20" s="31"/>
      <c r="N20" s="22"/>
      <c r="O20" s="31"/>
      <c r="P20" s="22"/>
      <c r="Q20" s="31"/>
      <c r="R20" s="22"/>
      <c r="S20" s="31"/>
      <c r="T20" s="22"/>
      <c r="U20" s="31"/>
      <c r="V20" s="22"/>
      <c r="W20" s="31"/>
      <c r="X20" s="45"/>
      <c r="Y20" s="55"/>
      <c r="Z20" s="56"/>
      <c r="AA20" s="58"/>
    </row>
    <row r="21" spans="1:27">
      <c r="A21" s="9"/>
      <c r="B21" s="10"/>
      <c r="C21" s="9"/>
      <c r="D21" s="10"/>
      <c r="E21" s="9"/>
      <c r="F21" s="10"/>
      <c r="G21" s="17"/>
      <c r="H21" s="9"/>
      <c r="I21" s="10"/>
      <c r="J21" s="9"/>
      <c r="K21" s="10"/>
      <c r="L21" s="22"/>
      <c r="M21" s="31"/>
      <c r="N21" s="22"/>
      <c r="O21" s="31"/>
      <c r="P21" s="22"/>
      <c r="Q21" s="31"/>
      <c r="R21" s="22"/>
      <c r="S21" s="31"/>
      <c r="T21" s="22"/>
      <c r="U21" s="31"/>
      <c r="V21" s="22"/>
      <c r="W21" s="31"/>
      <c r="X21" s="45"/>
      <c r="Y21" s="55"/>
      <c r="Z21" s="56"/>
      <c r="AA21" s="57"/>
    </row>
    <row r="22" spans="1:27">
      <c r="A22" s="9"/>
      <c r="B22" s="10"/>
      <c r="C22" s="9"/>
      <c r="D22" s="10"/>
      <c r="E22" s="9"/>
      <c r="F22" s="10"/>
      <c r="G22" s="17"/>
      <c r="H22" s="9"/>
      <c r="I22" s="10"/>
      <c r="J22" s="9"/>
      <c r="K22" s="10"/>
      <c r="L22" s="22"/>
      <c r="M22" s="31"/>
      <c r="N22" s="22"/>
      <c r="O22" s="31"/>
      <c r="P22" s="22"/>
      <c r="Q22" s="31"/>
      <c r="R22" s="22"/>
      <c r="S22" s="31"/>
      <c r="T22" s="22"/>
      <c r="U22" s="31"/>
      <c r="V22" s="22"/>
      <c r="W22" s="31"/>
      <c r="X22" s="45"/>
      <c r="Y22" s="55"/>
      <c r="Z22" s="56"/>
      <c r="AA22" s="58"/>
    </row>
    <row r="23" spans="1:27">
      <c r="A23" s="9"/>
      <c r="B23" s="10"/>
      <c r="C23" s="9"/>
      <c r="D23" s="10"/>
      <c r="E23" s="9"/>
      <c r="F23" s="10"/>
      <c r="G23" s="17"/>
      <c r="H23" s="9"/>
      <c r="I23" s="10"/>
      <c r="J23" s="9"/>
      <c r="K23" s="10"/>
      <c r="L23" s="22"/>
      <c r="M23" s="31"/>
      <c r="N23" s="22"/>
      <c r="O23" s="31"/>
      <c r="P23" s="22"/>
      <c r="Q23" s="31"/>
      <c r="R23" s="22"/>
      <c r="S23" s="31"/>
      <c r="T23" s="22"/>
      <c r="U23" s="31"/>
      <c r="V23" s="22"/>
      <c r="W23" s="31"/>
      <c r="X23" s="45"/>
      <c r="Y23" s="55"/>
      <c r="Z23" s="56"/>
      <c r="AA23" s="58"/>
    </row>
    <row r="24" spans="1:27">
      <c r="A24" s="9"/>
      <c r="B24" s="10"/>
      <c r="C24" s="9"/>
      <c r="D24" s="10"/>
      <c r="E24" s="9"/>
      <c r="F24" s="10"/>
      <c r="G24" s="17"/>
      <c r="H24" s="9"/>
      <c r="I24" s="10"/>
      <c r="J24" s="9"/>
      <c r="K24" s="10"/>
      <c r="L24" s="22"/>
      <c r="M24" s="31"/>
      <c r="N24" s="22"/>
      <c r="O24" s="31"/>
      <c r="P24" s="22"/>
      <c r="Q24" s="31"/>
      <c r="R24" s="22"/>
      <c r="S24" s="31"/>
      <c r="T24" s="22"/>
      <c r="U24" s="31"/>
      <c r="V24" s="22"/>
      <c r="W24" s="31"/>
      <c r="X24" s="45"/>
      <c r="Y24" s="55"/>
      <c r="Z24" s="56"/>
      <c r="AA24" s="58"/>
    </row>
    <row r="25" spans="1:27">
      <c r="A25" s="9"/>
      <c r="B25" s="10"/>
      <c r="C25" s="9"/>
      <c r="D25" s="10"/>
      <c r="E25" s="9"/>
      <c r="F25" s="10"/>
      <c r="G25" s="17"/>
      <c r="H25" s="9"/>
      <c r="I25" s="10"/>
      <c r="J25" s="9"/>
      <c r="K25" s="10"/>
      <c r="L25" s="22"/>
      <c r="M25" s="31"/>
      <c r="N25" s="22"/>
      <c r="O25" s="31"/>
      <c r="P25" s="22"/>
      <c r="Q25" s="31"/>
      <c r="R25" s="22"/>
      <c r="S25" s="31"/>
      <c r="T25" s="22"/>
      <c r="U25" s="31"/>
      <c r="V25" s="22"/>
      <c r="W25" s="31"/>
      <c r="X25" s="45"/>
      <c r="Y25" s="55"/>
      <c r="Z25" s="56"/>
      <c r="AA25" s="58"/>
    </row>
    <row r="26" spans="1:27">
      <c r="A26" s="9"/>
      <c r="B26" s="10"/>
      <c r="C26" s="9"/>
      <c r="D26" s="10"/>
      <c r="E26" s="9"/>
      <c r="F26" s="10"/>
      <c r="G26" s="17"/>
      <c r="H26" s="9"/>
      <c r="I26" s="10"/>
      <c r="J26" s="9"/>
      <c r="K26" s="10"/>
      <c r="L26" s="22"/>
      <c r="M26" s="31"/>
      <c r="N26" s="22"/>
      <c r="O26" s="31"/>
      <c r="P26" s="22"/>
      <c r="Q26" s="31"/>
      <c r="R26" s="22"/>
      <c r="S26" s="31"/>
      <c r="T26" s="22"/>
      <c r="U26" s="31"/>
      <c r="V26" s="22"/>
      <c r="W26" s="31"/>
      <c r="X26" s="45"/>
      <c r="Y26" s="55"/>
      <c r="Z26" s="56"/>
      <c r="AA26" s="58"/>
    </row>
    <row r="27" spans="1:27">
      <c r="A27" s="9"/>
      <c r="B27" s="10"/>
      <c r="C27" s="9"/>
      <c r="D27" s="10"/>
      <c r="E27" s="9"/>
      <c r="F27" s="10"/>
      <c r="G27" s="17"/>
      <c r="H27" s="9"/>
      <c r="I27" s="10"/>
      <c r="J27" s="9"/>
      <c r="K27" s="10"/>
      <c r="L27" s="22"/>
      <c r="M27" s="31"/>
      <c r="N27" s="22"/>
      <c r="O27" s="31"/>
      <c r="P27" s="22"/>
      <c r="Q27" s="31"/>
      <c r="R27" s="22"/>
      <c r="S27" s="31"/>
      <c r="T27" s="22"/>
      <c r="U27" s="31"/>
      <c r="V27" s="22"/>
      <c r="W27" s="31"/>
      <c r="X27" s="45"/>
      <c r="Y27" s="55"/>
      <c r="Z27" s="56"/>
      <c r="AA27" s="58"/>
    </row>
    <row r="28" ht="16.5" spans="1:27">
      <c r="A28" s="9"/>
      <c r="B28" s="10"/>
      <c r="C28" s="9"/>
      <c r="D28" s="10"/>
      <c r="E28" s="9"/>
      <c r="F28" s="10"/>
      <c r="G28" s="17"/>
      <c r="H28" s="9"/>
      <c r="I28" s="10"/>
      <c r="J28" s="9"/>
      <c r="K28" s="10"/>
      <c r="L28" s="22"/>
      <c r="M28" s="31"/>
      <c r="N28" s="22"/>
      <c r="O28" s="31"/>
      <c r="P28" s="22"/>
      <c r="Q28" s="31"/>
      <c r="R28" s="22"/>
      <c r="S28" s="31"/>
      <c r="T28" s="22"/>
      <c r="U28" s="31"/>
      <c r="V28" s="22"/>
      <c r="W28" s="31"/>
      <c r="X28" s="45"/>
      <c r="Y28" s="55"/>
      <c r="Z28" s="56"/>
      <c r="AA28" s="58"/>
    </row>
    <row r="29" spans="1:27">
      <c r="A29" s="3"/>
      <c r="B29" s="4"/>
      <c r="C29" s="3"/>
      <c r="D29" s="4"/>
      <c r="E29" s="3"/>
      <c r="F29" s="4"/>
      <c r="G29" s="13"/>
      <c r="H29" s="3"/>
      <c r="I29" s="4"/>
      <c r="J29" s="3"/>
      <c r="K29" s="4"/>
      <c r="L29" s="19"/>
      <c r="M29" s="26"/>
      <c r="N29" s="27"/>
      <c r="O29" s="28"/>
      <c r="P29" s="19"/>
      <c r="Q29" s="26"/>
      <c r="R29" s="19"/>
      <c r="S29" s="26"/>
      <c r="T29" s="19"/>
      <c r="U29" s="26"/>
      <c r="V29" s="39"/>
      <c r="W29" s="40"/>
      <c r="X29" s="41"/>
      <c r="Y29" s="46"/>
      <c r="Z29" s="47"/>
      <c r="AA29" s="48"/>
    </row>
    <row r="30" spans="1:27">
      <c r="A30" s="5"/>
      <c r="B30" s="6"/>
      <c r="C30" s="5"/>
      <c r="D30" s="6"/>
      <c r="E30" s="5"/>
      <c r="F30" s="14"/>
      <c r="G30" s="15"/>
      <c r="H30" s="5"/>
      <c r="I30" s="6"/>
      <c r="J30" s="5"/>
      <c r="K30" s="6"/>
      <c r="L30" s="20"/>
      <c r="M30" s="29"/>
      <c r="N30" s="20"/>
      <c r="O30" s="29"/>
      <c r="P30" s="20"/>
      <c r="Q30" s="38"/>
      <c r="R30" s="20"/>
      <c r="S30" s="29"/>
      <c r="T30" s="20"/>
      <c r="U30" s="38"/>
      <c r="V30" s="42"/>
      <c r="W30" s="38"/>
      <c r="X30" s="43"/>
      <c r="Y30" s="49"/>
      <c r="Z30" s="50"/>
      <c r="AA30" s="51"/>
    </row>
    <row r="31" spans="1:27">
      <c r="A31" s="9"/>
      <c r="B31" s="10"/>
      <c r="C31" s="9"/>
      <c r="D31" s="10"/>
      <c r="E31" s="9"/>
      <c r="F31" s="10"/>
      <c r="G31" s="17"/>
      <c r="H31" s="9"/>
      <c r="I31" s="10"/>
      <c r="J31" s="9"/>
      <c r="K31" s="10"/>
      <c r="L31" s="22"/>
      <c r="M31" s="31"/>
      <c r="N31" s="22"/>
      <c r="O31" s="31"/>
      <c r="P31" s="22"/>
      <c r="Q31" s="31"/>
      <c r="R31" s="22"/>
      <c r="S31" s="31"/>
      <c r="T31" s="22"/>
      <c r="U31" s="31"/>
      <c r="V31" s="22"/>
      <c r="W31" s="31"/>
      <c r="X31" s="45"/>
      <c r="Y31" s="55"/>
      <c r="Z31" s="56"/>
      <c r="AA31" s="58"/>
    </row>
    <row r="32" spans="1:27">
      <c r="A32" s="9"/>
      <c r="B32" s="10"/>
      <c r="C32" s="9"/>
      <c r="D32" s="10"/>
      <c r="E32" s="9"/>
      <c r="F32" s="10"/>
      <c r="G32" s="17"/>
      <c r="H32" s="9"/>
      <c r="I32" s="10"/>
      <c r="J32" s="9"/>
      <c r="K32" s="10"/>
      <c r="L32" s="22"/>
      <c r="M32" s="31"/>
      <c r="N32" s="22"/>
      <c r="O32" s="31"/>
      <c r="P32" s="22"/>
      <c r="Q32" s="31"/>
      <c r="R32" s="22"/>
      <c r="S32" s="31"/>
      <c r="T32" s="22"/>
      <c r="U32" s="31"/>
      <c r="V32" s="22"/>
      <c r="W32" s="31"/>
      <c r="X32" s="45"/>
      <c r="Y32" s="55"/>
      <c r="Z32" s="56"/>
      <c r="AA32" s="58"/>
    </row>
    <row r="33" spans="1:27">
      <c r="A33" s="9"/>
      <c r="B33" s="10"/>
      <c r="C33" s="9"/>
      <c r="D33" s="10"/>
      <c r="E33" s="9"/>
      <c r="F33" s="10"/>
      <c r="G33" s="17"/>
      <c r="H33" s="9"/>
      <c r="I33" s="10"/>
      <c r="J33" s="9"/>
      <c r="K33" s="10"/>
      <c r="L33" s="22"/>
      <c r="M33" s="31"/>
      <c r="N33" s="22"/>
      <c r="O33" s="31"/>
      <c r="P33" s="22"/>
      <c r="Q33" s="31"/>
      <c r="R33" s="22"/>
      <c r="S33" s="31"/>
      <c r="T33" s="22"/>
      <c r="U33" s="31"/>
      <c r="V33" s="22"/>
      <c r="W33" s="31"/>
      <c r="X33" s="45"/>
      <c r="Y33" s="55"/>
      <c r="Z33" s="56"/>
      <c r="AA33" s="58"/>
    </row>
    <row r="34" spans="1:27">
      <c r="A34" s="9"/>
      <c r="B34" s="10"/>
      <c r="C34" s="9"/>
      <c r="D34" s="10"/>
      <c r="E34" s="9"/>
      <c r="F34" s="10"/>
      <c r="G34" s="17"/>
      <c r="H34" s="9"/>
      <c r="I34" s="10"/>
      <c r="J34" s="9"/>
      <c r="K34" s="10"/>
      <c r="L34" s="22"/>
      <c r="M34" s="31"/>
      <c r="N34" s="22"/>
      <c r="O34" s="31"/>
      <c r="P34" s="22"/>
      <c r="Q34" s="31"/>
      <c r="R34" s="22"/>
      <c r="S34" s="31"/>
      <c r="T34" s="22"/>
      <c r="U34" s="31"/>
      <c r="V34" s="22"/>
      <c r="W34" s="31"/>
      <c r="X34" s="45"/>
      <c r="Y34" s="55"/>
      <c r="Z34" s="56"/>
      <c r="AA34" s="58"/>
    </row>
    <row r="35" spans="1:27">
      <c r="A35" s="9"/>
      <c r="B35" s="10"/>
      <c r="C35" s="9"/>
      <c r="D35" s="10"/>
      <c r="E35" s="9"/>
      <c r="F35" s="10"/>
      <c r="G35" s="17"/>
      <c r="H35" s="9"/>
      <c r="I35" s="10"/>
      <c r="J35" s="9"/>
      <c r="K35" s="10"/>
      <c r="L35" s="22"/>
      <c r="M35" s="31"/>
      <c r="N35" s="22"/>
      <c r="O35" s="31"/>
      <c r="P35" s="22"/>
      <c r="Q35" s="31"/>
      <c r="R35" s="22"/>
      <c r="S35" s="31"/>
      <c r="T35" s="22"/>
      <c r="U35" s="31"/>
      <c r="V35" s="22"/>
      <c r="W35" s="31"/>
      <c r="X35" s="45"/>
      <c r="Y35" s="55"/>
      <c r="Z35" s="56"/>
      <c r="AA35" s="58"/>
    </row>
    <row r="36" spans="1:27">
      <c r="A36" s="9"/>
      <c r="B36" s="10"/>
      <c r="C36" s="9"/>
      <c r="D36" s="10"/>
      <c r="E36" s="9"/>
      <c r="F36" s="10"/>
      <c r="G36" s="17"/>
      <c r="H36" s="9"/>
      <c r="I36" s="10"/>
      <c r="J36" s="9"/>
      <c r="K36" s="10"/>
      <c r="L36" s="22"/>
      <c r="M36" s="31"/>
      <c r="N36" s="22"/>
      <c r="O36" s="31"/>
      <c r="P36" s="22"/>
      <c r="Q36" s="31"/>
      <c r="R36" s="22"/>
      <c r="S36" s="31"/>
      <c r="T36" s="22"/>
      <c r="U36" s="31"/>
      <c r="V36" s="22"/>
      <c r="W36" s="31"/>
      <c r="X36" s="45"/>
      <c r="Y36" s="55"/>
      <c r="Z36" s="56"/>
      <c r="AA36" s="58"/>
    </row>
    <row r="37" spans="1:27">
      <c r="A37" s="9"/>
      <c r="B37" s="10"/>
      <c r="C37" s="9"/>
      <c r="D37" s="10"/>
      <c r="E37" s="9"/>
      <c r="F37" s="10"/>
      <c r="G37" s="17"/>
      <c r="H37" s="9"/>
      <c r="I37" s="10"/>
      <c r="J37" s="9"/>
      <c r="K37" s="10"/>
      <c r="L37" s="22"/>
      <c r="M37" s="31"/>
      <c r="N37" s="22"/>
      <c r="O37" s="31"/>
      <c r="P37" s="22"/>
      <c r="Q37" s="31"/>
      <c r="R37" s="22"/>
      <c r="S37" s="31"/>
      <c r="T37" s="22"/>
      <c r="U37" s="31"/>
      <c r="V37" s="22"/>
      <c r="W37" s="31"/>
      <c r="X37" s="45"/>
      <c r="Y37" s="55"/>
      <c r="Z37" s="56"/>
      <c r="AA37" s="58"/>
    </row>
    <row r="38" spans="1:27">
      <c r="A38" s="9"/>
      <c r="B38" s="10"/>
      <c r="C38" s="9"/>
      <c r="D38" s="10"/>
      <c r="E38" s="9"/>
      <c r="F38" s="10"/>
      <c r="G38" s="17"/>
      <c r="H38" s="9"/>
      <c r="I38" s="10"/>
      <c r="J38" s="9"/>
      <c r="K38" s="10"/>
      <c r="L38" s="22"/>
      <c r="M38" s="31"/>
      <c r="N38" s="22"/>
      <c r="O38" s="31"/>
      <c r="P38" s="22"/>
      <c r="Q38" s="31"/>
      <c r="R38" s="22"/>
      <c r="S38" s="31"/>
      <c r="T38" s="22"/>
      <c r="U38" s="31"/>
      <c r="V38" s="22"/>
      <c r="W38" s="31"/>
      <c r="X38" s="45"/>
      <c r="Y38" s="55"/>
      <c r="Z38" s="56"/>
      <c r="AA38" s="58"/>
    </row>
    <row r="39" spans="1:27">
      <c r="A39" s="9"/>
      <c r="B39" s="10"/>
      <c r="C39" s="9"/>
      <c r="D39" s="10"/>
      <c r="E39" s="9"/>
      <c r="F39" s="10"/>
      <c r="G39" s="17"/>
      <c r="H39" s="9"/>
      <c r="I39" s="10"/>
      <c r="J39" s="9"/>
      <c r="K39" s="10"/>
      <c r="L39" s="22"/>
      <c r="M39" s="31"/>
      <c r="N39" s="22"/>
      <c r="O39" s="31"/>
      <c r="P39" s="22"/>
      <c r="Q39" s="31"/>
      <c r="R39" s="22"/>
      <c r="S39" s="31"/>
      <c r="T39" s="22"/>
      <c r="U39" s="31"/>
      <c r="V39" s="22"/>
      <c r="W39" s="31"/>
      <c r="X39" s="45"/>
      <c r="Y39" s="55"/>
      <c r="Z39" s="56"/>
      <c r="AA39" s="58"/>
    </row>
    <row r="40" spans="1:27">
      <c r="A40" s="9"/>
      <c r="B40" s="10"/>
      <c r="C40" s="9"/>
      <c r="D40" s="10"/>
      <c r="E40" s="9"/>
      <c r="F40" s="10"/>
      <c r="G40" s="17"/>
      <c r="H40" s="9"/>
      <c r="I40" s="10"/>
      <c r="J40" s="9"/>
      <c r="K40" s="10"/>
      <c r="L40" s="22"/>
      <c r="M40" s="31"/>
      <c r="N40" s="22"/>
      <c r="O40" s="31"/>
      <c r="P40" s="22"/>
      <c r="Q40" s="31"/>
      <c r="R40" s="22"/>
      <c r="S40" s="31"/>
      <c r="T40" s="22"/>
      <c r="U40" s="31"/>
      <c r="V40" s="22"/>
      <c r="W40" s="31"/>
      <c r="X40" s="45"/>
      <c r="Y40" s="55"/>
      <c r="Z40" s="56"/>
      <c r="AA40" s="58"/>
    </row>
    <row r="41" spans="1:27">
      <c r="A41" s="9"/>
      <c r="B41" s="10"/>
      <c r="C41" s="9"/>
      <c r="D41" s="10"/>
      <c r="E41" s="9"/>
      <c r="F41" s="10"/>
      <c r="G41" s="17"/>
      <c r="H41" s="9"/>
      <c r="I41" s="10"/>
      <c r="J41" s="9"/>
      <c r="K41" s="10"/>
      <c r="L41" s="22"/>
      <c r="M41" s="31"/>
      <c r="N41" s="22"/>
      <c r="O41" s="31"/>
      <c r="P41" s="22"/>
      <c r="Q41" s="31"/>
      <c r="R41" s="22"/>
      <c r="S41" s="31"/>
      <c r="T41" s="22"/>
      <c r="U41" s="31"/>
      <c r="V41" s="22"/>
      <c r="W41" s="31"/>
      <c r="X41" s="45"/>
      <c r="Y41" s="55"/>
      <c r="Z41" s="56"/>
      <c r="AA41" s="58"/>
    </row>
    <row r="42" spans="1:27">
      <c r="A42" s="9"/>
      <c r="B42" s="10"/>
      <c r="C42" s="9"/>
      <c r="D42" s="10"/>
      <c r="E42" s="9"/>
      <c r="F42" s="10"/>
      <c r="G42" s="17"/>
      <c r="H42" s="9"/>
      <c r="I42" s="10"/>
      <c r="J42" s="9"/>
      <c r="K42" s="10"/>
      <c r="L42" s="22"/>
      <c r="M42" s="31"/>
      <c r="N42" s="22"/>
      <c r="O42" s="31"/>
      <c r="P42" s="22"/>
      <c r="Q42" s="31"/>
      <c r="R42" s="22"/>
      <c r="S42" s="31"/>
      <c r="T42" s="22"/>
      <c r="U42" s="31"/>
      <c r="V42" s="22"/>
      <c r="W42" s="31"/>
      <c r="X42" s="45"/>
      <c r="Y42" s="55"/>
      <c r="Z42" s="56"/>
      <c r="AA42" s="58"/>
    </row>
    <row r="43" spans="1:27">
      <c r="A43" s="9"/>
      <c r="B43" s="10"/>
      <c r="C43" s="9"/>
      <c r="D43" s="10"/>
      <c r="E43" s="9"/>
      <c r="F43" s="10"/>
      <c r="G43" s="17"/>
      <c r="H43" s="9"/>
      <c r="I43" s="10"/>
      <c r="J43" s="9"/>
      <c r="K43" s="10"/>
      <c r="L43" s="22"/>
      <c r="M43" s="31"/>
      <c r="N43" s="22"/>
      <c r="O43" s="31"/>
      <c r="P43" s="22"/>
      <c r="Q43" s="31"/>
      <c r="R43" s="22"/>
      <c r="S43" s="31"/>
      <c r="T43" s="22"/>
      <c r="U43" s="31"/>
      <c r="V43" s="22"/>
      <c r="W43" s="31"/>
      <c r="X43" s="45"/>
      <c r="Y43" s="55"/>
      <c r="Z43" s="56"/>
      <c r="AA43" s="58"/>
    </row>
    <row r="44" spans="1:27">
      <c r="A44" s="9"/>
      <c r="B44" s="10"/>
      <c r="C44" s="9"/>
      <c r="D44" s="10"/>
      <c r="E44" s="9"/>
      <c r="F44" s="10"/>
      <c r="G44" s="17"/>
      <c r="H44" s="9"/>
      <c r="I44" s="10"/>
      <c r="J44" s="9"/>
      <c r="K44" s="10"/>
      <c r="L44" s="22"/>
      <c r="M44" s="31"/>
      <c r="N44" s="22"/>
      <c r="O44" s="31"/>
      <c r="P44" s="22"/>
      <c r="Q44" s="31"/>
      <c r="R44" s="22"/>
      <c r="S44" s="31"/>
      <c r="T44" s="22"/>
      <c r="U44" s="31"/>
      <c r="V44" s="22"/>
      <c r="W44" s="31"/>
      <c r="X44" s="45"/>
      <c r="Y44" s="55"/>
      <c r="Z44" s="56"/>
      <c r="AA44" s="58"/>
    </row>
    <row r="45" spans="1:27">
      <c r="A45" s="9"/>
      <c r="B45" s="10"/>
      <c r="C45" s="9"/>
      <c r="D45" s="10"/>
      <c r="E45" s="9"/>
      <c r="F45" s="10"/>
      <c r="G45" s="17"/>
      <c r="H45" s="9"/>
      <c r="I45" s="10"/>
      <c r="J45" s="9"/>
      <c r="K45" s="10"/>
      <c r="L45" s="22"/>
      <c r="M45" s="31"/>
      <c r="N45" s="22"/>
      <c r="O45" s="31"/>
      <c r="P45" s="22"/>
      <c r="Q45" s="31"/>
      <c r="R45" s="22"/>
      <c r="S45" s="31"/>
      <c r="T45" s="22"/>
      <c r="U45" s="31"/>
      <c r="V45" s="22"/>
      <c r="W45" s="31"/>
      <c r="X45" s="45"/>
      <c r="Y45" s="55"/>
      <c r="Z45" s="56"/>
      <c r="AA45" s="58"/>
    </row>
    <row r="46" spans="1:27">
      <c r="A46" s="9"/>
      <c r="B46" s="10"/>
      <c r="C46" s="9"/>
      <c r="D46" s="10"/>
      <c r="E46" s="9"/>
      <c r="F46" s="10"/>
      <c r="G46" s="17"/>
      <c r="H46" s="9"/>
      <c r="I46" s="10"/>
      <c r="J46" s="9"/>
      <c r="K46" s="10"/>
      <c r="L46" s="22"/>
      <c r="M46" s="31"/>
      <c r="N46" s="22"/>
      <c r="O46" s="31"/>
      <c r="P46" s="22"/>
      <c r="Q46" s="31"/>
      <c r="R46" s="22"/>
      <c r="S46" s="31"/>
      <c r="T46" s="22"/>
      <c r="U46" s="31"/>
      <c r="V46" s="22"/>
      <c r="W46" s="31"/>
      <c r="X46" s="45"/>
      <c r="Y46" s="55"/>
      <c r="Z46" s="56"/>
      <c r="AA46" s="58"/>
    </row>
    <row r="47" spans="1:27">
      <c r="A47" s="9"/>
      <c r="B47" s="10"/>
      <c r="C47" s="9"/>
      <c r="D47" s="10"/>
      <c r="E47" s="9"/>
      <c r="F47" s="10"/>
      <c r="G47" s="17"/>
      <c r="H47" s="9"/>
      <c r="I47" s="10"/>
      <c r="J47" s="9"/>
      <c r="K47" s="10"/>
      <c r="L47" s="22"/>
      <c r="M47" s="31"/>
      <c r="N47" s="22"/>
      <c r="O47" s="31"/>
      <c r="P47" s="22"/>
      <c r="Q47" s="31"/>
      <c r="R47" s="22"/>
      <c r="S47" s="31"/>
      <c r="T47" s="22"/>
      <c r="U47" s="31"/>
      <c r="V47" s="22"/>
      <c r="W47" s="31"/>
      <c r="X47" s="45"/>
      <c r="Y47" s="55"/>
      <c r="Z47" s="56"/>
      <c r="AA47" s="58"/>
    </row>
    <row r="48" spans="1:27">
      <c r="A48" s="9"/>
      <c r="B48" s="10"/>
      <c r="C48" s="9"/>
      <c r="D48" s="10"/>
      <c r="E48" s="9"/>
      <c r="F48" s="10"/>
      <c r="G48" s="17"/>
      <c r="H48" s="9"/>
      <c r="I48" s="10"/>
      <c r="J48" s="9"/>
      <c r="K48" s="10"/>
      <c r="L48" s="22"/>
      <c r="M48" s="31"/>
      <c r="N48" s="22"/>
      <c r="O48" s="31"/>
      <c r="P48" s="22"/>
      <c r="Q48" s="31"/>
      <c r="R48" s="22"/>
      <c r="S48" s="31"/>
      <c r="T48" s="22"/>
      <c r="U48" s="31"/>
      <c r="V48" s="22"/>
      <c r="W48" s="31"/>
      <c r="X48" s="45"/>
      <c r="Y48" s="55"/>
      <c r="Z48" s="56"/>
      <c r="AA48" s="58"/>
    </row>
    <row r="49" spans="1:27">
      <c r="A49" s="9"/>
      <c r="B49" s="10"/>
      <c r="C49" s="9"/>
      <c r="D49" s="10"/>
      <c r="E49" s="9"/>
      <c r="F49" s="10"/>
      <c r="G49" s="17"/>
      <c r="H49" s="9"/>
      <c r="I49" s="10"/>
      <c r="J49" s="9"/>
      <c r="K49" s="10"/>
      <c r="L49" s="22"/>
      <c r="M49" s="31"/>
      <c r="N49" s="22"/>
      <c r="O49" s="31"/>
      <c r="P49" s="22"/>
      <c r="Q49" s="31"/>
      <c r="R49" s="22"/>
      <c r="S49" s="31"/>
      <c r="T49" s="22"/>
      <c r="U49" s="31"/>
      <c r="V49" s="22"/>
      <c r="W49" s="31"/>
      <c r="X49" s="45"/>
      <c r="Y49" s="55"/>
      <c r="Z49" s="56"/>
      <c r="AA49" s="58"/>
    </row>
    <row r="50" spans="1:27">
      <c r="A50" s="9"/>
      <c r="B50" s="10"/>
      <c r="C50" s="9"/>
      <c r="D50" s="10"/>
      <c r="E50" s="9"/>
      <c r="F50" s="10"/>
      <c r="G50" s="17"/>
      <c r="H50" s="9"/>
      <c r="I50" s="10"/>
      <c r="J50" s="9"/>
      <c r="K50" s="10"/>
      <c r="L50" s="22"/>
      <c r="M50" s="31"/>
      <c r="N50" s="22"/>
      <c r="O50" s="31"/>
      <c r="P50" s="22"/>
      <c r="Q50" s="31"/>
      <c r="R50" s="22"/>
      <c r="S50" s="31"/>
      <c r="T50" s="22"/>
      <c r="U50" s="31"/>
      <c r="V50" s="22"/>
      <c r="W50" s="31"/>
      <c r="X50" s="45"/>
      <c r="Y50" s="55"/>
      <c r="Z50" s="56"/>
      <c r="AA50" s="58"/>
    </row>
    <row r="51" spans="1:27">
      <c r="A51" s="9"/>
      <c r="B51" s="10"/>
      <c r="C51" s="9"/>
      <c r="D51" s="10"/>
      <c r="E51" s="9"/>
      <c r="F51" s="10"/>
      <c r="G51" s="17"/>
      <c r="H51" s="9"/>
      <c r="I51" s="10"/>
      <c r="J51" s="9"/>
      <c r="K51" s="10"/>
      <c r="L51" s="22"/>
      <c r="M51" s="31"/>
      <c r="N51" s="22"/>
      <c r="O51" s="31"/>
      <c r="P51" s="22"/>
      <c r="Q51" s="31"/>
      <c r="R51" s="22"/>
      <c r="S51" s="31"/>
      <c r="T51" s="22"/>
      <c r="U51" s="31"/>
      <c r="V51" s="22"/>
      <c r="W51" s="31"/>
      <c r="X51" s="45"/>
      <c r="Y51" s="55"/>
      <c r="Z51" s="56"/>
      <c r="AA51" s="58"/>
    </row>
    <row r="52" spans="1:27">
      <c r="A52" s="9"/>
      <c r="B52" s="10"/>
      <c r="C52" s="9"/>
      <c r="D52" s="10"/>
      <c r="E52" s="9"/>
      <c r="F52" s="10"/>
      <c r="G52" s="17"/>
      <c r="H52" s="9"/>
      <c r="I52" s="10"/>
      <c r="J52" s="9"/>
      <c r="K52" s="10"/>
      <c r="L52" s="22"/>
      <c r="M52" s="31"/>
      <c r="N52" s="22"/>
      <c r="O52" s="31"/>
      <c r="P52" s="22"/>
      <c r="Q52" s="31"/>
      <c r="R52" s="22"/>
      <c r="S52" s="31"/>
      <c r="T52" s="22"/>
      <c r="U52" s="31"/>
      <c r="V52" s="22"/>
      <c r="W52" s="31"/>
      <c r="X52" s="45"/>
      <c r="Y52" s="55"/>
      <c r="Z52" s="56"/>
      <c r="AA52" s="58"/>
    </row>
    <row r="53" spans="1:27">
      <c r="A53" s="9"/>
      <c r="B53" s="10"/>
      <c r="C53" s="9"/>
      <c r="D53" s="10"/>
      <c r="E53" s="9"/>
      <c r="F53" s="10"/>
      <c r="G53" s="17"/>
      <c r="H53" s="9"/>
      <c r="I53" s="10"/>
      <c r="J53" s="9"/>
      <c r="K53" s="10"/>
      <c r="L53" s="22"/>
      <c r="M53" s="31"/>
      <c r="N53" s="22"/>
      <c r="O53" s="31"/>
      <c r="P53" s="22"/>
      <c r="Q53" s="31"/>
      <c r="R53" s="22"/>
      <c r="S53" s="31"/>
      <c r="T53" s="22"/>
      <c r="U53" s="31"/>
      <c r="V53" s="22"/>
      <c r="W53" s="31"/>
      <c r="X53" s="45"/>
      <c r="Y53" s="55"/>
      <c r="Z53" s="56"/>
      <c r="AA53" s="58"/>
    </row>
    <row r="54" ht="16.5" spans="1:27">
      <c r="A54" s="11"/>
      <c r="B54" s="12"/>
      <c r="C54" s="11"/>
      <c r="D54" s="12"/>
      <c r="E54" s="11"/>
      <c r="F54" s="12"/>
      <c r="G54" s="18"/>
      <c r="H54" s="11"/>
      <c r="I54" s="12"/>
      <c r="J54" s="11"/>
      <c r="K54" s="12"/>
      <c r="L54" s="23"/>
      <c r="M54" s="32"/>
      <c r="N54" s="23"/>
      <c r="O54" s="32"/>
      <c r="P54" s="23"/>
      <c r="Q54" s="32"/>
      <c r="R54" s="23"/>
      <c r="S54" s="32"/>
      <c r="T54" s="23"/>
      <c r="U54" s="32"/>
      <c r="V54" s="23"/>
      <c r="W54" s="32"/>
      <c r="X54" s="45"/>
      <c r="Y54" s="59"/>
      <c r="Z54" s="60"/>
      <c r="AA54" s="61"/>
    </row>
    <row r="63" ht="16.5" spans="12:38">
      <c r="L63" s="2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</row>
    <row r="64" spans="12:38">
      <c r="L64" s="25"/>
      <c r="M64" s="34"/>
      <c r="N64" s="35"/>
      <c r="O64" s="36"/>
      <c r="P64" s="37"/>
      <c r="Q64" s="36"/>
      <c r="R64" s="37"/>
      <c r="S64" s="36"/>
      <c r="T64" s="37"/>
      <c r="U64" s="36"/>
      <c r="V64" s="37"/>
      <c r="W64" s="36"/>
      <c r="X64" s="37"/>
      <c r="Y64" s="36"/>
      <c r="Z64" s="37"/>
      <c r="AA64" s="36"/>
      <c r="AB64" s="37"/>
      <c r="AC64" s="36"/>
      <c r="AD64" s="37"/>
      <c r="AE64" s="36"/>
      <c r="AF64" s="37"/>
      <c r="AG64" s="34"/>
      <c r="AH64" s="62"/>
      <c r="AI64" s="34"/>
      <c r="AJ64" s="62"/>
      <c r="AK64" s="34"/>
      <c r="AL64" s="35"/>
    </row>
    <row r="65" ht="16.5" spans="12:38">
      <c r="L65" s="63"/>
      <c r="M65" s="66"/>
      <c r="N65" s="67"/>
      <c r="O65" s="68"/>
      <c r="P65" s="69"/>
      <c r="Q65" s="68"/>
      <c r="R65" s="69"/>
      <c r="S65" s="68"/>
      <c r="T65" s="69"/>
      <c r="U65" s="68"/>
      <c r="V65" s="69"/>
      <c r="W65" s="68"/>
      <c r="X65" s="78"/>
      <c r="Y65" s="68"/>
      <c r="Z65" s="69"/>
      <c r="AA65" s="68"/>
      <c r="AB65" s="69"/>
      <c r="AC65" s="68"/>
      <c r="AD65" s="69"/>
      <c r="AE65" s="68"/>
      <c r="AF65" s="69"/>
      <c r="AG65" s="66"/>
      <c r="AH65" s="80"/>
      <c r="AI65" s="66"/>
      <c r="AJ65" s="80"/>
      <c r="AK65" s="66"/>
      <c r="AL65" s="67"/>
    </row>
    <row r="66" ht="16.5" spans="12:38">
      <c r="L66" s="64"/>
      <c r="M66" s="70"/>
      <c r="N66" s="71"/>
      <c r="O66" s="72"/>
      <c r="P66" s="73"/>
      <c r="Q66" s="72"/>
      <c r="R66" s="73"/>
      <c r="S66" s="72"/>
      <c r="T66" s="73"/>
      <c r="U66" s="72"/>
      <c r="V66" s="73"/>
      <c r="W66" s="72"/>
      <c r="X66" s="73"/>
      <c r="Y66" s="72"/>
      <c r="Z66" s="73"/>
      <c r="AA66" s="72"/>
      <c r="AB66" s="73"/>
      <c r="AC66" s="72"/>
      <c r="AD66" s="73"/>
      <c r="AE66" s="72"/>
      <c r="AF66" s="73"/>
      <c r="AG66" s="81"/>
      <c r="AH66" s="82"/>
      <c r="AI66" s="83"/>
      <c r="AJ66" s="84"/>
      <c r="AK66" s="70"/>
      <c r="AL66" s="71"/>
    </row>
    <row r="67" spans="12:38">
      <c r="L67" s="65"/>
      <c r="M67" s="74"/>
      <c r="N67" s="75"/>
      <c r="O67" s="76"/>
      <c r="P67" s="77"/>
      <c r="Q67" s="76"/>
      <c r="R67" s="77"/>
      <c r="S67" s="76"/>
      <c r="T67" s="77"/>
      <c r="U67" s="76"/>
      <c r="V67" s="77"/>
      <c r="W67" s="76"/>
      <c r="X67" s="77"/>
      <c r="Y67" s="76"/>
      <c r="Z67" s="77"/>
      <c r="AA67" s="76"/>
      <c r="AB67" s="77"/>
      <c r="AC67" s="76"/>
      <c r="AD67" s="77"/>
      <c r="AE67" s="76"/>
      <c r="AF67" s="77"/>
      <c r="AG67" s="85"/>
      <c r="AH67" s="86"/>
      <c r="AI67" s="87"/>
      <c r="AJ67" s="88"/>
      <c r="AK67" s="74"/>
      <c r="AL67" s="75"/>
    </row>
    <row r="68" spans="12:38">
      <c r="L68" s="65"/>
      <c r="M68" s="74"/>
      <c r="N68" s="75"/>
      <c r="O68" s="76"/>
      <c r="P68" s="77"/>
      <c r="Q68" s="76"/>
      <c r="R68" s="77"/>
      <c r="S68" s="76"/>
      <c r="T68" s="77"/>
      <c r="U68" s="76"/>
      <c r="V68" s="77"/>
      <c r="W68" s="76"/>
      <c r="X68" s="77"/>
      <c r="Y68" s="76"/>
      <c r="Z68" s="77"/>
      <c r="AA68" s="76"/>
      <c r="AB68" s="77"/>
      <c r="AC68" s="76"/>
      <c r="AD68" s="77"/>
      <c r="AE68" s="76"/>
      <c r="AF68" s="77"/>
      <c r="AG68" s="85"/>
      <c r="AH68" s="86"/>
      <c r="AI68" s="87"/>
      <c r="AJ68" s="88"/>
      <c r="AK68" s="74"/>
      <c r="AL68" s="75"/>
    </row>
    <row r="69" spans="12:38">
      <c r="L69" s="65"/>
      <c r="M69" s="74"/>
      <c r="N69" s="75"/>
      <c r="O69" s="76"/>
      <c r="P69" s="77"/>
      <c r="Q69" s="76"/>
      <c r="R69" s="77"/>
      <c r="S69" s="76"/>
      <c r="T69" s="77"/>
      <c r="U69" s="76"/>
      <c r="V69" s="77"/>
      <c r="W69" s="76"/>
      <c r="X69" s="77"/>
      <c r="Y69" s="76"/>
      <c r="Z69" s="77"/>
      <c r="AA69" s="76"/>
      <c r="AB69" s="77"/>
      <c r="AC69" s="76"/>
      <c r="AD69" s="77"/>
      <c r="AE69" s="76"/>
      <c r="AF69" s="77"/>
      <c r="AG69" s="85"/>
      <c r="AH69" s="86"/>
      <c r="AI69" s="87"/>
      <c r="AJ69" s="88"/>
      <c r="AK69" s="74"/>
      <c r="AL69" s="75"/>
    </row>
    <row r="70" spans="12:38">
      <c r="L70" s="65"/>
      <c r="M70" s="74"/>
      <c r="N70" s="75"/>
      <c r="O70" s="76"/>
      <c r="P70" s="77"/>
      <c r="Q70" s="76"/>
      <c r="R70" s="77"/>
      <c r="S70" s="76"/>
      <c r="T70" s="77"/>
      <c r="U70" s="76"/>
      <c r="V70" s="77"/>
      <c r="W70" s="76"/>
      <c r="X70" s="77"/>
      <c r="Y70" s="76"/>
      <c r="Z70" s="77"/>
      <c r="AA70" s="76"/>
      <c r="AB70" s="77"/>
      <c r="AC70" s="76"/>
      <c r="AD70" s="77"/>
      <c r="AE70" s="76"/>
      <c r="AF70" s="77"/>
      <c r="AG70" s="85"/>
      <c r="AH70" s="86"/>
      <c r="AI70" s="87"/>
      <c r="AJ70" s="88"/>
      <c r="AK70" s="74"/>
      <c r="AL70" s="75"/>
    </row>
    <row r="71" spans="12:38">
      <c r="L71" s="65"/>
      <c r="M71" s="74"/>
      <c r="N71" s="75"/>
      <c r="O71" s="76"/>
      <c r="P71" s="77"/>
      <c r="Q71" s="76"/>
      <c r="R71" s="77"/>
      <c r="S71" s="76"/>
      <c r="T71" s="77"/>
      <c r="U71" s="76"/>
      <c r="V71" s="77"/>
      <c r="W71" s="76"/>
      <c r="X71" s="77"/>
      <c r="Y71" s="76"/>
      <c r="Z71" s="77"/>
      <c r="AA71" s="76"/>
      <c r="AB71" s="77"/>
      <c r="AC71" s="76"/>
      <c r="AD71" s="77"/>
      <c r="AE71" s="76"/>
      <c r="AF71" s="77"/>
      <c r="AG71" s="85"/>
      <c r="AH71" s="86"/>
      <c r="AI71" s="87"/>
      <c r="AJ71" s="88"/>
      <c r="AK71" s="74"/>
      <c r="AL71" s="75"/>
    </row>
    <row r="72" spans="12:38">
      <c r="L72" s="65"/>
      <c r="M72" s="74"/>
      <c r="N72" s="75"/>
      <c r="O72" s="76"/>
      <c r="P72" s="77"/>
      <c r="Q72" s="76"/>
      <c r="R72" s="77"/>
      <c r="S72" s="76"/>
      <c r="T72" s="77"/>
      <c r="U72" s="76"/>
      <c r="V72" s="77"/>
      <c r="W72" s="76"/>
      <c r="X72" s="77"/>
      <c r="Y72" s="76"/>
      <c r="Z72" s="77"/>
      <c r="AA72" s="76"/>
      <c r="AB72" s="77"/>
      <c r="AC72" s="76"/>
      <c r="AD72" s="77"/>
      <c r="AE72" s="76"/>
      <c r="AF72" s="79"/>
      <c r="AG72" s="85"/>
      <c r="AH72" s="86"/>
      <c r="AI72" s="87"/>
      <c r="AJ72" s="88"/>
      <c r="AK72" s="74"/>
      <c r="AL72" s="75"/>
    </row>
    <row r="73" spans="12:38">
      <c r="L73" s="65"/>
      <c r="M73" s="74"/>
      <c r="N73" s="75"/>
      <c r="O73" s="76"/>
      <c r="P73" s="77"/>
      <c r="Q73" s="76"/>
      <c r="R73" s="77"/>
      <c r="S73" s="76"/>
      <c r="T73" s="77"/>
      <c r="U73" s="76"/>
      <c r="V73" s="77"/>
      <c r="W73" s="76"/>
      <c r="X73" s="77"/>
      <c r="Y73" s="76"/>
      <c r="Z73" s="77"/>
      <c r="AA73" s="76"/>
      <c r="AB73" s="77"/>
      <c r="AC73" s="76"/>
      <c r="AD73" s="77"/>
      <c r="AE73" s="76"/>
      <c r="AF73" s="77"/>
      <c r="AG73" s="85"/>
      <c r="AH73" s="86"/>
      <c r="AI73" s="87"/>
      <c r="AJ73" s="88"/>
      <c r="AK73" s="74"/>
      <c r="AL73" s="75"/>
    </row>
    <row r="74" spans="12:38">
      <c r="L74" s="65"/>
      <c r="M74" s="74"/>
      <c r="N74" s="75"/>
      <c r="O74" s="76"/>
      <c r="P74" s="77"/>
      <c r="Q74" s="76"/>
      <c r="R74" s="77"/>
      <c r="S74" s="76"/>
      <c r="T74" s="77"/>
      <c r="U74" s="76"/>
      <c r="V74" s="77"/>
      <c r="W74" s="76"/>
      <c r="X74" s="77"/>
      <c r="Y74" s="76"/>
      <c r="Z74" s="77"/>
      <c r="AA74" s="76"/>
      <c r="AB74" s="77"/>
      <c r="AC74" s="76"/>
      <c r="AD74" s="77"/>
      <c r="AE74" s="76"/>
      <c r="AF74" s="77"/>
      <c r="AG74" s="85"/>
      <c r="AH74" s="86"/>
      <c r="AI74" s="87"/>
      <c r="AJ74" s="88"/>
      <c r="AK74" s="74"/>
      <c r="AL74" s="75"/>
    </row>
    <row r="75" spans="12:38">
      <c r="L75" s="65"/>
      <c r="M75" s="74"/>
      <c r="N75" s="75"/>
      <c r="O75" s="76"/>
      <c r="P75" s="77"/>
      <c r="Q75" s="76"/>
      <c r="R75" s="77"/>
      <c r="S75" s="76"/>
      <c r="T75" s="77"/>
      <c r="U75" s="76"/>
      <c r="V75" s="77"/>
      <c r="W75" s="76"/>
      <c r="X75" s="77"/>
      <c r="Y75" s="76"/>
      <c r="Z75" s="77"/>
      <c r="AA75" s="76"/>
      <c r="AB75" s="77"/>
      <c r="AC75" s="76"/>
      <c r="AD75" s="77"/>
      <c r="AE75" s="76"/>
      <c r="AF75" s="79"/>
      <c r="AG75" s="85"/>
      <c r="AH75" s="86"/>
      <c r="AI75" s="87"/>
      <c r="AJ75" s="88"/>
      <c r="AK75" s="74"/>
      <c r="AL75" s="75"/>
    </row>
    <row r="76" spans="12:38">
      <c r="L76" s="65"/>
      <c r="M76" s="74"/>
      <c r="N76" s="75"/>
      <c r="O76" s="76"/>
      <c r="P76" s="77"/>
      <c r="Q76" s="76"/>
      <c r="R76" s="77"/>
      <c r="S76" s="76"/>
      <c r="T76" s="77"/>
      <c r="U76" s="76"/>
      <c r="V76" s="77"/>
      <c r="W76" s="76"/>
      <c r="X76" s="77"/>
      <c r="Y76" s="76"/>
      <c r="Z76" s="77"/>
      <c r="AA76" s="76"/>
      <c r="AB76" s="77"/>
      <c r="AC76" s="76"/>
      <c r="AD76" s="77"/>
      <c r="AE76" s="76"/>
      <c r="AF76" s="77"/>
      <c r="AG76" s="85"/>
      <c r="AH76" s="86"/>
      <c r="AI76" s="87"/>
      <c r="AJ76" s="88"/>
      <c r="AK76" s="74"/>
      <c r="AL76" s="75"/>
    </row>
    <row r="77" spans="12:38">
      <c r="L77" s="65"/>
      <c r="M77" s="74"/>
      <c r="N77" s="75"/>
      <c r="O77" s="76"/>
      <c r="P77" s="77"/>
      <c r="Q77" s="76"/>
      <c r="R77" s="77"/>
      <c r="S77" s="76"/>
      <c r="T77" s="77"/>
      <c r="U77" s="76"/>
      <c r="V77" s="77"/>
      <c r="W77" s="76"/>
      <c r="X77" s="77"/>
      <c r="Y77" s="76"/>
      <c r="Z77" s="77"/>
      <c r="AA77" s="76"/>
      <c r="AB77" s="77"/>
      <c r="AC77" s="76"/>
      <c r="AD77" s="77"/>
      <c r="AE77" s="76"/>
      <c r="AF77" s="77"/>
      <c r="AG77" s="85"/>
      <c r="AH77" s="86"/>
      <c r="AI77" s="87"/>
      <c r="AJ77" s="88"/>
      <c r="AK77" s="74"/>
      <c r="AL77" s="75"/>
    </row>
    <row r="78" spans="12:38">
      <c r="L78" s="65"/>
      <c r="M78" s="74"/>
      <c r="N78" s="75"/>
      <c r="O78" s="76"/>
      <c r="P78" s="77"/>
      <c r="Q78" s="76"/>
      <c r="R78" s="77"/>
      <c r="S78" s="76"/>
      <c r="T78" s="77"/>
      <c r="U78" s="76"/>
      <c r="V78" s="77"/>
      <c r="W78" s="76"/>
      <c r="X78" s="77"/>
      <c r="Y78" s="76"/>
      <c r="Z78" s="77"/>
      <c r="AA78" s="76"/>
      <c r="AB78" s="77"/>
      <c r="AC78" s="76"/>
      <c r="AD78" s="77"/>
      <c r="AE78" s="76"/>
      <c r="AF78" s="77"/>
      <c r="AG78" s="85"/>
      <c r="AH78" s="86"/>
      <c r="AI78" s="87"/>
      <c r="AJ78" s="88"/>
      <c r="AK78" s="74"/>
      <c r="AL78" s="75"/>
    </row>
    <row r="79" spans="12:38">
      <c r="L79" s="65"/>
      <c r="M79" s="74"/>
      <c r="N79" s="75"/>
      <c r="O79" s="76"/>
      <c r="P79" s="77"/>
      <c r="Q79" s="76"/>
      <c r="R79" s="77"/>
      <c r="S79" s="76"/>
      <c r="T79" s="77"/>
      <c r="U79" s="76"/>
      <c r="V79" s="77"/>
      <c r="W79" s="76"/>
      <c r="X79" s="77"/>
      <c r="Y79" s="76"/>
      <c r="Z79" s="77"/>
      <c r="AA79" s="76"/>
      <c r="AB79" s="77"/>
      <c r="AC79" s="76"/>
      <c r="AD79" s="77"/>
      <c r="AE79" s="76"/>
      <c r="AF79" s="77"/>
      <c r="AG79" s="85"/>
      <c r="AH79" s="86"/>
      <c r="AI79" s="87"/>
      <c r="AJ79" s="88"/>
      <c r="AK79" s="74"/>
      <c r="AL79" s="75"/>
    </row>
    <row r="80" spans="12:38">
      <c r="L80" s="65"/>
      <c r="M80" s="74"/>
      <c r="N80" s="75"/>
      <c r="O80" s="76"/>
      <c r="P80" s="77"/>
      <c r="Q80" s="76"/>
      <c r="R80" s="77"/>
      <c r="S80" s="76"/>
      <c r="T80" s="77"/>
      <c r="U80" s="76"/>
      <c r="V80" s="77"/>
      <c r="W80" s="76"/>
      <c r="X80" s="77"/>
      <c r="Y80" s="76"/>
      <c r="Z80" s="77"/>
      <c r="AA80" s="76"/>
      <c r="AB80" s="77"/>
      <c r="AC80" s="76"/>
      <c r="AD80" s="77"/>
      <c r="AE80" s="76"/>
      <c r="AF80" s="77"/>
      <c r="AG80" s="85"/>
      <c r="AH80" s="86"/>
      <c r="AI80" s="87"/>
      <c r="AJ80" s="88"/>
      <c r="AK80" s="74"/>
      <c r="AL80" s="75"/>
    </row>
    <row r="81" spans="12:38">
      <c r="L81" s="65"/>
      <c r="M81" s="74"/>
      <c r="N81" s="75"/>
      <c r="O81" s="76"/>
      <c r="P81" s="77"/>
      <c r="Q81" s="76"/>
      <c r="R81" s="77"/>
      <c r="S81" s="76"/>
      <c r="T81" s="77"/>
      <c r="U81" s="76"/>
      <c r="V81" s="77"/>
      <c r="W81" s="76"/>
      <c r="X81" s="77"/>
      <c r="Y81" s="76"/>
      <c r="Z81" s="77"/>
      <c r="AA81" s="76"/>
      <c r="AB81" s="77"/>
      <c r="AC81" s="76"/>
      <c r="AD81" s="77"/>
      <c r="AE81" s="76"/>
      <c r="AF81" s="77"/>
      <c r="AG81" s="85"/>
      <c r="AH81" s="86"/>
      <c r="AI81" s="87"/>
      <c r="AJ81" s="88"/>
      <c r="AK81" s="74"/>
      <c r="AL81" s="75"/>
    </row>
    <row r="82" spans="12:38">
      <c r="L82" s="65"/>
      <c r="M82" s="74"/>
      <c r="N82" s="75"/>
      <c r="O82" s="76"/>
      <c r="P82" s="77"/>
      <c r="Q82" s="76"/>
      <c r="R82" s="77"/>
      <c r="S82" s="76"/>
      <c r="T82" s="77"/>
      <c r="U82" s="76"/>
      <c r="V82" s="77"/>
      <c r="W82" s="76"/>
      <c r="X82" s="77"/>
      <c r="Y82" s="76"/>
      <c r="Z82" s="77"/>
      <c r="AA82" s="76"/>
      <c r="AB82" s="77"/>
      <c r="AC82" s="76"/>
      <c r="AD82" s="77"/>
      <c r="AE82" s="76"/>
      <c r="AF82" s="77"/>
      <c r="AG82" s="85"/>
      <c r="AH82" s="86"/>
      <c r="AI82" s="87"/>
      <c r="AJ82" s="88"/>
      <c r="AK82" s="74"/>
      <c r="AL82" s="75"/>
    </row>
    <row r="83" spans="12:38">
      <c r="L83" s="65"/>
      <c r="M83" s="74"/>
      <c r="N83" s="75"/>
      <c r="O83" s="76"/>
      <c r="P83" s="77"/>
      <c r="Q83" s="76"/>
      <c r="R83" s="77"/>
      <c r="S83" s="76"/>
      <c r="T83" s="77"/>
      <c r="U83" s="76"/>
      <c r="V83" s="77"/>
      <c r="W83" s="76"/>
      <c r="X83" s="77"/>
      <c r="Y83" s="76"/>
      <c r="Z83" s="77"/>
      <c r="AA83" s="76"/>
      <c r="AB83" s="77"/>
      <c r="AC83" s="76"/>
      <c r="AD83" s="77"/>
      <c r="AE83" s="76"/>
      <c r="AF83" s="77"/>
      <c r="AG83" s="85"/>
      <c r="AH83" s="86"/>
      <c r="AI83" s="87"/>
      <c r="AJ83" s="88"/>
      <c r="AK83" s="74"/>
      <c r="AL83" s="75"/>
    </row>
    <row r="84" spans="12:38">
      <c r="L84" s="65"/>
      <c r="M84" s="74"/>
      <c r="N84" s="75"/>
      <c r="O84" s="76"/>
      <c r="P84" s="77"/>
      <c r="Q84" s="76"/>
      <c r="R84" s="77"/>
      <c r="S84" s="76"/>
      <c r="T84" s="77"/>
      <c r="U84" s="76"/>
      <c r="V84" s="77"/>
      <c r="W84" s="76"/>
      <c r="X84" s="77"/>
      <c r="Y84" s="76"/>
      <c r="Z84" s="77"/>
      <c r="AA84" s="76"/>
      <c r="AB84" s="77"/>
      <c r="AC84" s="76"/>
      <c r="AD84" s="77"/>
      <c r="AE84" s="76"/>
      <c r="AF84" s="77"/>
      <c r="AG84" s="85"/>
      <c r="AH84" s="86"/>
      <c r="AI84" s="87"/>
      <c r="AJ84" s="88"/>
      <c r="AK84" s="74"/>
      <c r="AL84" s="75"/>
    </row>
    <row r="85" spans="12:38">
      <c r="L85" s="65"/>
      <c r="M85" s="74"/>
      <c r="N85" s="75"/>
      <c r="O85" s="76"/>
      <c r="P85" s="77"/>
      <c r="Q85" s="76"/>
      <c r="R85" s="77"/>
      <c r="S85" s="76"/>
      <c r="T85" s="77"/>
      <c r="U85" s="76"/>
      <c r="V85" s="77"/>
      <c r="W85" s="76"/>
      <c r="X85" s="77"/>
      <c r="Y85" s="76"/>
      <c r="Z85" s="77"/>
      <c r="AA85" s="76"/>
      <c r="AB85" s="77"/>
      <c r="AC85" s="76"/>
      <c r="AD85" s="77"/>
      <c r="AE85" s="76"/>
      <c r="AF85" s="77"/>
      <c r="AG85" s="85"/>
      <c r="AH85" s="86"/>
      <c r="AI85" s="87"/>
      <c r="AJ85" s="88"/>
      <c r="AK85" s="74"/>
      <c r="AL85" s="75"/>
    </row>
    <row r="86" spans="12:38">
      <c r="L86" s="65"/>
      <c r="M86" s="74"/>
      <c r="N86" s="75"/>
      <c r="O86" s="76"/>
      <c r="P86" s="77"/>
      <c r="Q86" s="76"/>
      <c r="R86" s="77"/>
      <c r="S86" s="76"/>
      <c r="T86" s="77"/>
      <c r="U86" s="76"/>
      <c r="V86" s="77"/>
      <c r="W86" s="76"/>
      <c r="X86" s="77"/>
      <c r="Y86" s="76"/>
      <c r="Z86" s="77"/>
      <c r="AA86" s="76"/>
      <c r="AB86" s="77"/>
      <c r="AC86" s="76"/>
      <c r="AD86" s="77"/>
      <c r="AE86" s="76"/>
      <c r="AF86" s="77"/>
      <c r="AG86" s="85"/>
      <c r="AH86" s="86"/>
      <c r="AI86" s="87"/>
      <c r="AJ86" s="88"/>
      <c r="AK86" s="74"/>
      <c r="AL86" s="75"/>
    </row>
    <row r="87" spans="12:38">
      <c r="L87" s="65"/>
      <c r="M87" s="74"/>
      <c r="N87" s="75"/>
      <c r="O87" s="76"/>
      <c r="P87" s="77"/>
      <c r="Q87" s="76"/>
      <c r="R87" s="77"/>
      <c r="S87" s="76"/>
      <c r="T87" s="77"/>
      <c r="U87" s="76"/>
      <c r="V87" s="77"/>
      <c r="W87" s="76"/>
      <c r="X87" s="77"/>
      <c r="Y87" s="76"/>
      <c r="Z87" s="77"/>
      <c r="AA87" s="76"/>
      <c r="AB87" s="77"/>
      <c r="AC87" s="76"/>
      <c r="AD87" s="77"/>
      <c r="AE87" s="76"/>
      <c r="AF87" s="77"/>
      <c r="AG87" s="85"/>
      <c r="AH87" s="86"/>
      <c r="AI87" s="87"/>
      <c r="AJ87" s="88"/>
      <c r="AK87" s="74"/>
      <c r="AL87" s="75"/>
    </row>
    <row r="88" spans="12:38">
      <c r="L88" s="65"/>
      <c r="M88" s="74"/>
      <c r="N88" s="75"/>
      <c r="O88" s="76"/>
      <c r="P88" s="77"/>
      <c r="Q88" s="76"/>
      <c r="R88" s="77"/>
      <c r="S88" s="76"/>
      <c r="T88" s="77"/>
      <c r="U88" s="76"/>
      <c r="V88" s="77"/>
      <c r="W88" s="76"/>
      <c r="X88" s="77"/>
      <c r="Y88" s="76"/>
      <c r="Z88" s="77"/>
      <c r="AA88" s="76"/>
      <c r="AB88" s="77"/>
      <c r="AC88" s="76"/>
      <c r="AD88" s="77"/>
      <c r="AE88" s="76"/>
      <c r="AF88" s="77"/>
      <c r="AG88" s="85"/>
      <c r="AH88" s="86"/>
      <c r="AI88" s="87"/>
      <c r="AJ88" s="88"/>
      <c r="AK88" s="74"/>
      <c r="AL88" s="75"/>
    </row>
    <row r="89" spans="12:38">
      <c r="L89" s="65"/>
      <c r="M89" s="74"/>
      <c r="N89" s="75"/>
      <c r="O89" s="76"/>
      <c r="P89" s="77"/>
      <c r="Q89" s="76"/>
      <c r="R89" s="77"/>
      <c r="S89" s="76"/>
      <c r="T89" s="77"/>
      <c r="U89" s="76"/>
      <c r="V89" s="77"/>
      <c r="W89" s="76"/>
      <c r="X89" s="77"/>
      <c r="Y89" s="76"/>
      <c r="Z89" s="77"/>
      <c r="AA89" s="76"/>
      <c r="AB89" s="77"/>
      <c r="AC89" s="76"/>
      <c r="AD89" s="77"/>
      <c r="AE89" s="76"/>
      <c r="AF89" s="77"/>
      <c r="AG89" s="85"/>
      <c r="AH89" s="86"/>
      <c r="AI89" s="87"/>
      <c r="AJ89" s="88"/>
      <c r="AK89" s="74"/>
      <c r="AL89" s="75"/>
    </row>
    <row r="90" spans="12:38">
      <c r="L90" s="65"/>
      <c r="M90" s="74"/>
      <c r="N90" s="75"/>
      <c r="O90" s="76"/>
      <c r="P90" s="77"/>
      <c r="Q90" s="76"/>
      <c r="R90" s="77"/>
      <c r="S90" s="76"/>
      <c r="T90" s="77"/>
      <c r="U90" s="76"/>
      <c r="V90" s="77"/>
      <c r="W90" s="76"/>
      <c r="X90" s="77"/>
      <c r="Y90" s="76"/>
      <c r="Z90" s="77"/>
      <c r="AA90" s="76"/>
      <c r="AB90" s="77"/>
      <c r="AC90" s="76"/>
      <c r="AD90" s="77"/>
      <c r="AE90" s="76"/>
      <c r="AF90" s="77"/>
      <c r="AG90" s="85"/>
      <c r="AH90" s="86"/>
      <c r="AI90" s="87"/>
      <c r="AJ90" s="88"/>
      <c r="AK90" s="74"/>
      <c r="AL90" s="75"/>
    </row>
    <row r="91" spans="12:38">
      <c r="L91" s="65"/>
      <c r="M91" s="74"/>
      <c r="N91" s="75"/>
      <c r="O91" s="76"/>
      <c r="P91" s="77"/>
      <c r="Q91" s="76"/>
      <c r="R91" s="77"/>
      <c r="S91" s="76"/>
      <c r="T91" s="77"/>
      <c r="U91" s="76"/>
      <c r="V91" s="77"/>
      <c r="W91" s="76"/>
      <c r="X91" s="77"/>
      <c r="Y91" s="76"/>
      <c r="Z91" s="77"/>
      <c r="AA91" s="76"/>
      <c r="AB91" s="77"/>
      <c r="AC91" s="76"/>
      <c r="AD91" s="77"/>
      <c r="AE91" s="76"/>
      <c r="AF91" s="77"/>
      <c r="AG91" s="85"/>
      <c r="AH91" s="86"/>
      <c r="AI91" s="87"/>
      <c r="AJ91" s="88"/>
      <c r="AK91" s="74"/>
      <c r="AL91" s="75"/>
    </row>
    <row r="92" spans="12:38">
      <c r="L92" s="65"/>
      <c r="M92" s="74"/>
      <c r="N92" s="75"/>
      <c r="O92" s="76"/>
      <c r="P92" s="77"/>
      <c r="Q92" s="76"/>
      <c r="R92" s="77"/>
      <c r="S92" s="76"/>
      <c r="T92" s="77"/>
      <c r="U92" s="76"/>
      <c r="V92" s="77"/>
      <c r="W92" s="76"/>
      <c r="X92" s="77"/>
      <c r="Y92" s="76"/>
      <c r="Z92" s="77"/>
      <c r="AA92" s="76"/>
      <c r="AB92" s="77"/>
      <c r="AC92" s="76"/>
      <c r="AD92" s="77"/>
      <c r="AE92" s="76"/>
      <c r="AF92" s="77"/>
      <c r="AG92" s="85"/>
      <c r="AH92" s="86"/>
      <c r="AI92" s="87"/>
      <c r="AJ92" s="88"/>
      <c r="AK92" s="74"/>
      <c r="AL92" s="75"/>
    </row>
    <row r="93" spans="12:38">
      <c r="L93" s="65"/>
      <c r="M93" s="74"/>
      <c r="N93" s="75"/>
      <c r="O93" s="76"/>
      <c r="P93" s="77"/>
      <c r="Q93" s="76"/>
      <c r="R93" s="77"/>
      <c r="S93" s="76"/>
      <c r="T93" s="77"/>
      <c r="U93" s="76"/>
      <c r="V93" s="77"/>
      <c r="W93" s="76"/>
      <c r="X93" s="77"/>
      <c r="Y93" s="76"/>
      <c r="Z93" s="77"/>
      <c r="AA93" s="76"/>
      <c r="AB93" s="77"/>
      <c r="AC93" s="76"/>
      <c r="AD93" s="77"/>
      <c r="AE93" s="76"/>
      <c r="AF93" s="77"/>
      <c r="AG93" s="85"/>
      <c r="AH93" s="86"/>
      <c r="AI93" s="87"/>
      <c r="AJ93" s="88"/>
      <c r="AK93" s="74"/>
      <c r="AL93" s="75"/>
    </row>
    <row r="94" spans="12:38">
      <c r="L94" s="65"/>
      <c r="M94" s="74"/>
      <c r="N94" s="75"/>
      <c r="O94" s="76"/>
      <c r="P94" s="77"/>
      <c r="Q94" s="76"/>
      <c r="R94" s="77"/>
      <c r="S94" s="76"/>
      <c r="T94" s="77"/>
      <c r="U94" s="76"/>
      <c r="V94" s="77"/>
      <c r="W94" s="76"/>
      <c r="X94" s="77"/>
      <c r="Y94" s="76"/>
      <c r="Z94" s="77"/>
      <c r="AA94" s="76"/>
      <c r="AB94" s="77"/>
      <c r="AC94" s="76"/>
      <c r="AD94" s="77"/>
      <c r="AE94" s="76"/>
      <c r="AF94" s="77"/>
      <c r="AG94" s="85"/>
      <c r="AH94" s="86"/>
      <c r="AI94" s="87"/>
      <c r="AJ94" s="88"/>
      <c r="AK94" s="74"/>
      <c r="AL94" s="75"/>
    </row>
    <row r="95" spans="12:38">
      <c r="L95" s="65"/>
      <c r="M95" s="74"/>
      <c r="N95" s="75"/>
      <c r="O95" s="76"/>
      <c r="P95" s="77"/>
      <c r="Q95" s="76"/>
      <c r="R95" s="77"/>
      <c r="S95" s="76"/>
      <c r="T95" s="77"/>
      <c r="U95" s="76"/>
      <c r="V95" s="77"/>
      <c r="W95" s="76"/>
      <c r="X95" s="77"/>
      <c r="Y95" s="76"/>
      <c r="Z95" s="77"/>
      <c r="AA95" s="76"/>
      <c r="AB95" s="77"/>
      <c r="AC95" s="76"/>
      <c r="AD95" s="77"/>
      <c r="AE95" s="76"/>
      <c r="AF95" s="77"/>
      <c r="AG95" s="85"/>
      <c r="AH95" s="86"/>
      <c r="AI95" s="87"/>
      <c r="AJ95" s="88"/>
      <c r="AK95" s="74"/>
      <c r="AL95" s="75"/>
    </row>
    <row r="96" spans="12:38">
      <c r="L96" s="65"/>
      <c r="M96" s="74"/>
      <c r="N96" s="75"/>
      <c r="O96" s="76"/>
      <c r="P96" s="77"/>
      <c r="Q96" s="76"/>
      <c r="R96" s="77"/>
      <c r="S96" s="76"/>
      <c r="T96" s="77"/>
      <c r="U96" s="76"/>
      <c r="V96" s="77"/>
      <c r="W96" s="76"/>
      <c r="X96" s="77"/>
      <c r="Y96" s="76"/>
      <c r="Z96" s="77"/>
      <c r="AA96" s="76"/>
      <c r="AB96" s="77"/>
      <c r="AC96" s="76"/>
      <c r="AD96" s="77"/>
      <c r="AE96" s="76"/>
      <c r="AF96" s="77"/>
      <c r="AG96" s="85"/>
      <c r="AH96" s="86"/>
      <c r="AI96" s="87"/>
      <c r="AJ96" s="88"/>
      <c r="AK96" s="74"/>
      <c r="AL96" s="75"/>
    </row>
    <row r="97" spans="12:38">
      <c r="L97" s="65"/>
      <c r="M97" s="74"/>
      <c r="N97" s="75"/>
      <c r="O97" s="76"/>
      <c r="P97" s="77"/>
      <c r="Q97" s="76"/>
      <c r="R97" s="77"/>
      <c r="S97" s="76"/>
      <c r="T97" s="77"/>
      <c r="U97" s="76"/>
      <c r="V97" s="77"/>
      <c r="W97" s="76"/>
      <c r="X97" s="77"/>
      <c r="Y97" s="76"/>
      <c r="Z97" s="77"/>
      <c r="AA97" s="76"/>
      <c r="AB97" s="77"/>
      <c r="AC97" s="76"/>
      <c r="AD97" s="77"/>
      <c r="AE97" s="76"/>
      <c r="AF97" s="77"/>
      <c r="AG97" s="85"/>
      <c r="AH97" s="86"/>
      <c r="AI97" s="87"/>
      <c r="AJ97" s="88"/>
      <c r="AK97" s="74"/>
      <c r="AL97" s="75"/>
    </row>
    <row r="98" spans="12:38">
      <c r="L98" s="65"/>
      <c r="M98" s="74"/>
      <c r="N98" s="75"/>
      <c r="O98" s="76"/>
      <c r="P98" s="77"/>
      <c r="Q98" s="76"/>
      <c r="R98" s="77"/>
      <c r="S98" s="76"/>
      <c r="T98" s="77"/>
      <c r="U98" s="76"/>
      <c r="V98" s="77"/>
      <c r="W98" s="76"/>
      <c r="X98" s="77"/>
      <c r="Y98" s="76"/>
      <c r="Z98" s="77"/>
      <c r="AA98" s="76"/>
      <c r="AB98" s="77"/>
      <c r="AC98" s="76"/>
      <c r="AD98" s="77"/>
      <c r="AE98" s="76"/>
      <c r="AF98" s="77"/>
      <c r="AG98" s="85"/>
      <c r="AH98" s="86"/>
      <c r="AI98" s="87"/>
      <c r="AJ98" s="88"/>
      <c r="AK98" s="74"/>
      <c r="AL98" s="75"/>
    </row>
    <row r="99" spans="12:38">
      <c r="L99" s="65"/>
      <c r="M99" s="74"/>
      <c r="N99" s="75"/>
      <c r="O99" s="76"/>
      <c r="P99" s="77"/>
      <c r="Q99" s="76"/>
      <c r="R99" s="77"/>
      <c r="S99" s="76"/>
      <c r="T99" s="77"/>
      <c r="U99" s="76"/>
      <c r="V99" s="77"/>
      <c r="W99" s="76"/>
      <c r="X99" s="77"/>
      <c r="Y99" s="76"/>
      <c r="Z99" s="77"/>
      <c r="AA99" s="76"/>
      <c r="AB99" s="77"/>
      <c r="AC99" s="76"/>
      <c r="AD99" s="77"/>
      <c r="AE99" s="76"/>
      <c r="AF99" s="77"/>
      <c r="AG99" s="85"/>
      <c r="AH99" s="86"/>
      <c r="AI99" s="87"/>
      <c r="AJ99" s="88"/>
      <c r="AK99" s="74"/>
      <c r="AL99" s="75"/>
    </row>
    <row r="100" spans="12:38">
      <c r="L100" s="65"/>
      <c r="M100" s="74"/>
      <c r="N100" s="75"/>
      <c r="O100" s="76"/>
      <c r="P100" s="77"/>
      <c r="Q100" s="76"/>
      <c r="R100" s="77"/>
      <c r="S100" s="76"/>
      <c r="T100" s="77"/>
      <c r="U100" s="76"/>
      <c r="V100" s="77"/>
      <c r="W100" s="76"/>
      <c r="X100" s="77"/>
      <c r="Y100" s="76"/>
      <c r="Z100" s="77"/>
      <c r="AA100" s="76"/>
      <c r="AB100" s="77"/>
      <c r="AC100" s="76"/>
      <c r="AD100" s="77"/>
      <c r="AE100" s="76"/>
      <c r="AF100" s="77"/>
      <c r="AG100" s="85"/>
      <c r="AH100" s="86"/>
      <c r="AI100" s="87"/>
      <c r="AJ100" s="88"/>
      <c r="AK100" s="74"/>
      <c r="AL100" s="75"/>
    </row>
    <row r="101" spans="12:38">
      <c r="L101" s="65"/>
      <c r="M101" s="74"/>
      <c r="N101" s="75"/>
      <c r="O101" s="76"/>
      <c r="P101" s="77"/>
      <c r="Q101" s="76"/>
      <c r="R101" s="77"/>
      <c r="S101" s="76"/>
      <c r="T101" s="77"/>
      <c r="U101" s="76"/>
      <c r="V101" s="77"/>
      <c r="W101" s="76"/>
      <c r="X101" s="77"/>
      <c r="Y101" s="76"/>
      <c r="Z101" s="77"/>
      <c r="AA101" s="76"/>
      <c r="AB101" s="77"/>
      <c r="AC101" s="76"/>
      <c r="AD101" s="77"/>
      <c r="AE101" s="76"/>
      <c r="AF101" s="77"/>
      <c r="AG101" s="85"/>
      <c r="AH101" s="86"/>
      <c r="AI101" s="87"/>
      <c r="AJ101" s="88"/>
      <c r="AK101" s="74"/>
      <c r="AL101" s="75"/>
    </row>
    <row r="102" spans="12:38">
      <c r="L102" s="65"/>
      <c r="M102" s="74"/>
      <c r="N102" s="75"/>
      <c r="O102" s="76"/>
      <c r="P102" s="77"/>
      <c r="Q102" s="76"/>
      <c r="R102" s="77"/>
      <c r="S102" s="76"/>
      <c r="T102" s="77"/>
      <c r="U102" s="76"/>
      <c r="V102" s="77"/>
      <c r="W102" s="76"/>
      <c r="X102" s="77"/>
      <c r="Y102" s="76"/>
      <c r="Z102" s="77"/>
      <c r="AA102" s="76"/>
      <c r="AB102" s="77"/>
      <c r="AC102" s="76"/>
      <c r="AD102" s="77"/>
      <c r="AE102" s="76"/>
      <c r="AF102" s="77"/>
      <c r="AG102" s="85"/>
      <c r="AH102" s="86"/>
      <c r="AI102" s="87"/>
      <c r="AJ102" s="88"/>
      <c r="AK102" s="74"/>
      <c r="AL102" s="75"/>
    </row>
    <row r="103" spans="12:38">
      <c r="L103" s="65"/>
      <c r="M103" s="74"/>
      <c r="N103" s="75"/>
      <c r="O103" s="76"/>
      <c r="P103" s="77"/>
      <c r="Q103" s="76"/>
      <c r="R103" s="77"/>
      <c r="S103" s="76"/>
      <c r="T103" s="77"/>
      <c r="U103" s="76"/>
      <c r="V103" s="77"/>
      <c r="W103" s="76"/>
      <c r="X103" s="77"/>
      <c r="Y103" s="76"/>
      <c r="Z103" s="77"/>
      <c r="AA103" s="76"/>
      <c r="AB103" s="77"/>
      <c r="AC103" s="76"/>
      <c r="AD103" s="77"/>
      <c r="AE103" s="76"/>
      <c r="AF103" s="77"/>
      <c r="AG103" s="85"/>
      <c r="AH103" s="86"/>
      <c r="AI103" s="87"/>
      <c r="AJ103" s="88"/>
      <c r="AK103" s="74"/>
      <c r="AL103" s="75"/>
    </row>
    <row r="104" spans="12:38">
      <c r="L104" s="65"/>
      <c r="M104" s="74"/>
      <c r="N104" s="75"/>
      <c r="O104" s="76"/>
      <c r="P104" s="77"/>
      <c r="Q104" s="76"/>
      <c r="R104" s="77"/>
      <c r="S104" s="76"/>
      <c r="T104" s="77"/>
      <c r="U104" s="76"/>
      <c r="V104" s="77"/>
      <c r="W104" s="76"/>
      <c r="X104" s="77"/>
      <c r="Y104" s="76"/>
      <c r="Z104" s="77"/>
      <c r="AA104" s="76"/>
      <c r="AB104" s="77"/>
      <c r="AC104" s="76"/>
      <c r="AD104" s="77"/>
      <c r="AE104" s="76"/>
      <c r="AF104" s="77"/>
      <c r="AG104" s="85"/>
      <c r="AH104" s="86"/>
      <c r="AI104" s="87"/>
      <c r="AJ104" s="88"/>
      <c r="AK104" s="74"/>
      <c r="AL104" s="75"/>
    </row>
    <row r="105" spans="12:38">
      <c r="L105" s="65"/>
      <c r="M105" s="74"/>
      <c r="N105" s="75"/>
      <c r="O105" s="76"/>
      <c r="P105" s="77"/>
      <c r="Q105" s="76"/>
      <c r="R105" s="77"/>
      <c r="S105" s="76"/>
      <c r="T105" s="77"/>
      <c r="U105" s="76"/>
      <c r="V105" s="77"/>
      <c r="W105" s="76"/>
      <c r="X105" s="77"/>
      <c r="Y105" s="76"/>
      <c r="Z105" s="77"/>
      <c r="AA105" s="76"/>
      <c r="AB105" s="77"/>
      <c r="AC105" s="76"/>
      <c r="AD105" s="77"/>
      <c r="AE105" s="76"/>
      <c r="AF105" s="77"/>
      <c r="AG105" s="85"/>
      <c r="AH105" s="86"/>
      <c r="AI105" s="87"/>
      <c r="AJ105" s="88"/>
      <c r="AK105" s="74"/>
      <c r="AL105" s="75"/>
    </row>
    <row r="106" spans="12:38">
      <c r="L106" s="65"/>
      <c r="M106" s="74"/>
      <c r="N106" s="75"/>
      <c r="O106" s="76"/>
      <c r="P106" s="77"/>
      <c r="Q106" s="76"/>
      <c r="R106" s="77"/>
      <c r="S106" s="76"/>
      <c r="T106" s="77"/>
      <c r="U106" s="76"/>
      <c r="V106" s="77"/>
      <c r="W106" s="76"/>
      <c r="X106" s="77"/>
      <c r="Y106" s="76"/>
      <c r="Z106" s="77"/>
      <c r="AA106" s="76"/>
      <c r="AB106" s="77"/>
      <c r="AC106" s="76"/>
      <c r="AD106" s="77"/>
      <c r="AE106" s="76"/>
      <c r="AF106" s="77"/>
      <c r="AG106" s="85"/>
      <c r="AH106" s="86"/>
      <c r="AI106" s="87"/>
      <c r="AJ106" s="88"/>
      <c r="AK106" s="74"/>
      <c r="AL106" s="75"/>
    </row>
    <row r="107" spans="12:38">
      <c r="L107" s="65"/>
      <c r="M107" s="74"/>
      <c r="N107" s="75"/>
      <c r="O107" s="76"/>
      <c r="P107" s="77"/>
      <c r="Q107" s="76"/>
      <c r="R107" s="77"/>
      <c r="S107" s="76"/>
      <c r="T107" s="77"/>
      <c r="U107" s="76"/>
      <c r="V107" s="77"/>
      <c r="W107" s="76"/>
      <c r="X107" s="77"/>
      <c r="Y107" s="76"/>
      <c r="Z107" s="77"/>
      <c r="AA107" s="76"/>
      <c r="AB107" s="77"/>
      <c r="AC107" s="76"/>
      <c r="AD107" s="77"/>
      <c r="AE107" s="76"/>
      <c r="AF107" s="77"/>
      <c r="AG107" s="85"/>
      <c r="AH107" s="86"/>
      <c r="AI107" s="87"/>
      <c r="AJ107" s="88"/>
      <c r="AK107" s="74"/>
      <c r="AL107" s="75"/>
    </row>
    <row r="108" spans="12:38">
      <c r="L108" s="65"/>
      <c r="M108" s="74"/>
      <c r="N108" s="75"/>
      <c r="O108" s="76"/>
      <c r="P108" s="77"/>
      <c r="Q108" s="76"/>
      <c r="R108" s="77"/>
      <c r="S108" s="76"/>
      <c r="T108" s="77"/>
      <c r="U108" s="76"/>
      <c r="V108" s="77"/>
      <c r="W108" s="76"/>
      <c r="X108" s="77"/>
      <c r="Y108" s="76"/>
      <c r="Z108" s="77"/>
      <c r="AA108" s="76"/>
      <c r="AB108" s="77"/>
      <c r="AC108" s="76"/>
      <c r="AD108" s="77"/>
      <c r="AE108" s="76"/>
      <c r="AF108" s="77"/>
      <c r="AG108" s="85"/>
      <c r="AH108" s="86"/>
      <c r="AI108" s="87"/>
      <c r="AJ108" s="88"/>
      <c r="AK108" s="74"/>
      <c r="AL108" s="75"/>
    </row>
    <row r="109" spans="12:38">
      <c r="L109" s="65"/>
      <c r="M109" s="74"/>
      <c r="N109" s="75"/>
      <c r="O109" s="76"/>
      <c r="P109" s="77"/>
      <c r="Q109" s="76"/>
      <c r="R109" s="77"/>
      <c r="S109" s="76"/>
      <c r="T109" s="77"/>
      <c r="U109" s="76"/>
      <c r="V109" s="77"/>
      <c r="W109" s="76"/>
      <c r="X109" s="77"/>
      <c r="Y109" s="76"/>
      <c r="Z109" s="77"/>
      <c r="AA109" s="76"/>
      <c r="AB109" s="77"/>
      <c r="AC109" s="76"/>
      <c r="AD109" s="77"/>
      <c r="AE109" s="76"/>
      <c r="AF109" s="77"/>
      <c r="AG109" s="85"/>
      <c r="AH109" s="86"/>
      <c r="AI109" s="87"/>
      <c r="AJ109" s="88"/>
      <c r="AK109" s="74"/>
      <c r="AL109" s="75"/>
    </row>
    <row r="110" spans="12:38">
      <c r="L110" s="65"/>
      <c r="M110" s="74"/>
      <c r="N110" s="75"/>
      <c r="O110" s="76"/>
      <c r="P110" s="77"/>
      <c r="Q110" s="76"/>
      <c r="R110" s="77"/>
      <c r="S110" s="76"/>
      <c r="T110" s="77"/>
      <c r="U110" s="76"/>
      <c r="V110" s="77"/>
      <c r="W110" s="76"/>
      <c r="X110" s="77"/>
      <c r="Y110" s="76"/>
      <c r="Z110" s="77"/>
      <c r="AA110" s="76"/>
      <c r="AB110" s="77"/>
      <c r="AC110" s="76"/>
      <c r="AD110" s="77"/>
      <c r="AE110" s="76"/>
      <c r="AF110" s="77"/>
      <c r="AG110" s="85"/>
      <c r="AH110" s="86"/>
      <c r="AI110" s="87"/>
      <c r="AJ110" s="88"/>
      <c r="AK110" s="74"/>
      <c r="AL110" s="75"/>
    </row>
    <row r="111" spans="12:38">
      <c r="L111" s="65"/>
      <c r="M111" s="74"/>
      <c r="N111" s="75"/>
      <c r="O111" s="76"/>
      <c r="P111" s="77"/>
      <c r="Q111" s="76"/>
      <c r="R111" s="77"/>
      <c r="S111" s="76"/>
      <c r="T111" s="77"/>
      <c r="U111" s="76"/>
      <c r="V111" s="77"/>
      <c r="W111" s="76"/>
      <c r="X111" s="77"/>
      <c r="Y111" s="76"/>
      <c r="Z111" s="77"/>
      <c r="AA111" s="76"/>
      <c r="AB111" s="77"/>
      <c r="AC111" s="76"/>
      <c r="AD111" s="77"/>
      <c r="AE111" s="76"/>
      <c r="AF111" s="77"/>
      <c r="AG111" s="85"/>
      <c r="AH111" s="86"/>
      <c r="AI111" s="87"/>
      <c r="AJ111" s="88"/>
      <c r="AK111" s="74"/>
      <c r="AL111" s="75"/>
    </row>
    <row r="112" spans="12:38">
      <c r="L112" s="65"/>
      <c r="M112" s="74"/>
      <c r="N112" s="75"/>
      <c r="O112" s="76"/>
      <c r="P112" s="77"/>
      <c r="Q112" s="76"/>
      <c r="R112" s="77"/>
      <c r="S112" s="76"/>
      <c r="T112" s="77"/>
      <c r="U112" s="76"/>
      <c r="V112" s="77"/>
      <c r="W112" s="76"/>
      <c r="X112" s="77"/>
      <c r="Y112" s="76"/>
      <c r="Z112" s="77"/>
      <c r="AA112" s="76"/>
      <c r="AB112" s="77"/>
      <c r="AC112" s="76"/>
      <c r="AD112" s="77"/>
      <c r="AE112" s="76"/>
      <c r="AF112" s="77"/>
      <c r="AG112" s="85"/>
      <c r="AH112" s="86"/>
      <c r="AI112" s="87"/>
      <c r="AJ112" s="88"/>
      <c r="AK112" s="74"/>
      <c r="AL112" s="75"/>
    </row>
    <row r="113" spans="12:38">
      <c r="L113" s="65"/>
      <c r="M113" s="74"/>
      <c r="N113" s="75"/>
      <c r="O113" s="76"/>
      <c r="P113" s="77"/>
      <c r="Q113" s="76"/>
      <c r="R113" s="77"/>
      <c r="S113" s="76"/>
      <c r="T113" s="77"/>
      <c r="U113" s="76"/>
      <c r="V113" s="77"/>
      <c r="W113" s="76"/>
      <c r="X113" s="77"/>
      <c r="Y113" s="76"/>
      <c r="Z113" s="77"/>
      <c r="AA113" s="76"/>
      <c r="AB113" s="77"/>
      <c r="AC113" s="76"/>
      <c r="AD113" s="77"/>
      <c r="AE113" s="76"/>
      <c r="AF113" s="77"/>
      <c r="AG113" s="85"/>
      <c r="AH113" s="86"/>
      <c r="AI113" s="87"/>
      <c r="AJ113" s="88"/>
      <c r="AK113" s="74"/>
      <c r="AL113" s="75"/>
    </row>
    <row r="114" spans="12:38">
      <c r="L114" s="65"/>
      <c r="M114" s="74"/>
      <c r="N114" s="75"/>
      <c r="O114" s="76"/>
      <c r="P114" s="77"/>
      <c r="Q114" s="76"/>
      <c r="R114" s="77"/>
      <c r="S114" s="76"/>
      <c r="T114" s="77"/>
      <c r="U114" s="76"/>
      <c r="V114" s="77"/>
      <c r="W114" s="76"/>
      <c r="X114" s="77"/>
      <c r="Y114" s="76"/>
      <c r="Z114" s="77"/>
      <c r="AA114" s="76"/>
      <c r="AB114" s="77"/>
      <c r="AC114" s="76"/>
      <c r="AD114" s="77"/>
      <c r="AE114" s="76"/>
      <c r="AF114" s="77"/>
      <c r="AG114" s="85"/>
      <c r="AH114" s="86"/>
      <c r="AI114" s="87"/>
      <c r="AJ114" s="88"/>
      <c r="AK114" s="74"/>
      <c r="AL114" s="75"/>
    </row>
    <row r="115" spans="12:38">
      <c r="L115" s="65"/>
      <c r="M115" s="74"/>
      <c r="N115" s="75"/>
      <c r="O115" s="76"/>
      <c r="P115" s="77"/>
      <c r="Q115" s="76"/>
      <c r="R115" s="77"/>
      <c r="S115" s="76"/>
      <c r="T115" s="77"/>
      <c r="U115" s="76"/>
      <c r="V115" s="77"/>
      <c r="W115" s="76"/>
      <c r="X115" s="77"/>
      <c r="Y115" s="76"/>
      <c r="Z115" s="77"/>
      <c r="AA115" s="76"/>
      <c r="AB115" s="77"/>
      <c r="AC115" s="76"/>
      <c r="AD115" s="77"/>
      <c r="AE115" s="76"/>
      <c r="AF115" s="77"/>
      <c r="AG115" s="85"/>
      <c r="AH115" s="86"/>
      <c r="AI115" s="87"/>
      <c r="AJ115" s="88"/>
      <c r="AK115" s="74"/>
      <c r="AL115" s="75"/>
    </row>
    <row r="116" spans="12:38">
      <c r="L116" s="65"/>
      <c r="M116" s="74"/>
      <c r="N116" s="75"/>
      <c r="O116" s="76"/>
      <c r="P116" s="77"/>
      <c r="Q116" s="76"/>
      <c r="R116" s="77"/>
      <c r="S116" s="76"/>
      <c r="T116" s="77"/>
      <c r="U116" s="76"/>
      <c r="V116" s="77"/>
      <c r="W116" s="76"/>
      <c r="X116" s="77"/>
      <c r="Y116" s="76"/>
      <c r="Z116" s="77"/>
      <c r="AA116" s="76"/>
      <c r="AB116" s="77"/>
      <c r="AC116" s="76"/>
      <c r="AD116" s="77"/>
      <c r="AE116" s="76"/>
      <c r="AF116" s="77"/>
      <c r="AG116" s="85"/>
      <c r="AH116" s="86"/>
      <c r="AI116" s="87"/>
      <c r="AJ116" s="88"/>
      <c r="AK116" s="74"/>
      <c r="AL116" s="75"/>
    </row>
    <row r="117" spans="12:38">
      <c r="L117" s="65"/>
      <c r="M117" s="74"/>
      <c r="N117" s="75"/>
      <c r="O117" s="76"/>
      <c r="P117" s="77"/>
      <c r="Q117" s="76"/>
      <c r="R117" s="77"/>
      <c r="S117" s="76"/>
      <c r="T117" s="77"/>
      <c r="U117" s="76"/>
      <c r="V117" s="77"/>
      <c r="W117" s="76"/>
      <c r="X117" s="77"/>
      <c r="Y117" s="76"/>
      <c r="Z117" s="77"/>
      <c r="AA117" s="76"/>
      <c r="AB117" s="77"/>
      <c r="AC117" s="76"/>
      <c r="AD117" s="77"/>
      <c r="AE117" s="76"/>
      <c r="AF117" s="77"/>
      <c r="AG117" s="85"/>
      <c r="AH117" s="86"/>
      <c r="AI117" s="87"/>
      <c r="AJ117" s="88"/>
      <c r="AK117" s="74"/>
      <c r="AL117" s="75"/>
    </row>
    <row r="118" spans="12:38">
      <c r="L118" s="65"/>
      <c r="M118" s="74"/>
      <c r="N118" s="75"/>
      <c r="O118" s="76"/>
      <c r="P118" s="77"/>
      <c r="Q118" s="76"/>
      <c r="R118" s="77"/>
      <c r="S118" s="76"/>
      <c r="T118" s="77"/>
      <c r="U118" s="76"/>
      <c r="V118" s="77"/>
      <c r="W118" s="76"/>
      <c r="X118" s="77"/>
      <c r="Y118" s="76"/>
      <c r="Z118" s="77"/>
      <c r="AA118" s="76"/>
      <c r="AB118" s="77"/>
      <c r="AC118" s="76"/>
      <c r="AD118" s="77"/>
      <c r="AE118" s="76"/>
      <c r="AF118" s="77"/>
      <c r="AG118" s="85"/>
      <c r="AH118" s="86"/>
      <c r="AI118" s="87"/>
      <c r="AJ118" s="88"/>
      <c r="AK118" s="74"/>
      <c r="AL118" s="75"/>
    </row>
    <row r="119" spans="12:38">
      <c r="L119" s="65"/>
      <c r="M119" s="74"/>
      <c r="N119" s="75"/>
      <c r="O119" s="76"/>
      <c r="P119" s="77"/>
      <c r="Q119" s="76"/>
      <c r="R119" s="77"/>
      <c r="S119" s="76"/>
      <c r="T119" s="77"/>
      <c r="U119" s="76"/>
      <c r="V119" s="77"/>
      <c r="W119" s="76"/>
      <c r="X119" s="77"/>
      <c r="Y119" s="76"/>
      <c r="Z119" s="77"/>
      <c r="AA119" s="76"/>
      <c r="AB119" s="77"/>
      <c r="AC119" s="76"/>
      <c r="AD119" s="77"/>
      <c r="AE119" s="76"/>
      <c r="AF119" s="77"/>
      <c r="AG119" s="85"/>
      <c r="AH119" s="86"/>
      <c r="AI119" s="87"/>
      <c r="AJ119" s="88"/>
      <c r="AK119" s="74"/>
      <c r="AL119" s="75"/>
    </row>
    <row r="120" spans="12:38">
      <c r="L120" s="65"/>
      <c r="M120" s="74"/>
      <c r="N120" s="75"/>
      <c r="O120" s="76"/>
      <c r="P120" s="77"/>
      <c r="Q120" s="76"/>
      <c r="R120" s="77"/>
      <c r="S120" s="76"/>
      <c r="T120" s="77"/>
      <c r="U120" s="76"/>
      <c r="V120" s="77"/>
      <c r="W120" s="76"/>
      <c r="X120" s="77"/>
      <c r="Y120" s="76"/>
      <c r="Z120" s="77"/>
      <c r="AA120" s="76"/>
      <c r="AB120" s="77"/>
      <c r="AC120" s="76"/>
      <c r="AD120" s="77"/>
      <c r="AE120" s="76"/>
      <c r="AF120" s="77"/>
      <c r="AG120" s="85"/>
      <c r="AH120" s="86"/>
      <c r="AI120" s="87"/>
      <c r="AJ120" s="88"/>
      <c r="AK120" s="74"/>
      <c r="AL120" s="75"/>
    </row>
    <row r="121" spans="12:38">
      <c r="L121" s="65"/>
      <c r="M121" s="74"/>
      <c r="N121" s="75"/>
      <c r="O121" s="76"/>
      <c r="P121" s="77"/>
      <c r="Q121" s="76"/>
      <c r="R121" s="77"/>
      <c r="S121" s="76"/>
      <c r="T121" s="77"/>
      <c r="U121" s="76"/>
      <c r="V121" s="77"/>
      <c r="W121" s="76"/>
      <c r="X121" s="77"/>
      <c r="Y121" s="76"/>
      <c r="Z121" s="77"/>
      <c r="AA121" s="76"/>
      <c r="AB121" s="77"/>
      <c r="AC121" s="76"/>
      <c r="AD121" s="77"/>
      <c r="AE121" s="76"/>
      <c r="AF121" s="77"/>
      <c r="AG121" s="85"/>
      <c r="AH121" s="86"/>
      <c r="AI121" s="87"/>
      <c r="AJ121" s="88"/>
      <c r="AK121" s="74"/>
      <c r="AL121" s="75"/>
    </row>
    <row r="122" spans="12:38">
      <c r="L122" s="65"/>
      <c r="M122" s="74"/>
      <c r="N122" s="75"/>
      <c r="O122" s="76"/>
      <c r="P122" s="77"/>
      <c r="Q122" s="76"/>
      <c r="R122" s="77"/>
      <c r="S122" s="76"/>
      <c r="T122" s="77"/>
      <c r="U122" s="76"/>
      <c r="V122" s="77"/>
      <c r="W122" s="76"/>
      <c r="X122" s="77"/>
      <c r="Y122" s="76"/>
      <c r="Z122" s="77"/>
      <c r="AA122" s="76"/>
      <c r="AB122" s="77"/>
      <c r="AC122" s="76"/>
      <c r="AD122" s="77"/>
      <c r="AE122" s="76"/>
      <c r="AF122" s="77"/>
      <c r="AG122" s="85"/>
      <c r="AH122" s="86"/>
      <c r="AI122" s="87"/>
      <c r="AJ122" s="88"/>
      <c r="AK122" s="74"/>
      <c r="AL122" s="75"/>
    </row>
    <row r="123" spans="12:38">
      <c r="L123" s="65"/>
      <c r="M123" s="74"/>
      <c r="N123" s="75"/>
      <c r="O123" s="76"/>
      <c r="P123" s="77"/>
      <c r="Q123" s="76"/>
      <c r="R123" s="77"/>
      <c r="S123" s="76"/>
      <c r="T123" s="77"/>
      <c r="U123" s="76"/>
      <c r="V123" s="77"/>
      <c r="W123" s="76"/>
      <c r="X123" s="77"/>
      <c r="Y123" s="76"/>
      <c r="Z123" s="77"/>
      <c r="AA123" s="76"/>
      <c r="AB123" s="77"/>
      <c r="AC123" s="76"/>
      <c r="AD123" s="77"/>
      <c r="AE123" s="76"/>
      <c r="AF123" s="77"/>
      <c r="AG123" s="85"/>
      <c r="AH123" s="86"/>
      <c r="AI123" s="87"/>
      <c r="AJ123" s="88"/>
      <c r="AK123" s="74"/>
      <c r="AL123" s="75"/>
    </row>
    <row r="124" spans="12:38">
      <c r="L124" s="65"/>
      <c r="M124" s="74"/>
      <c r="N124" s="75"/>
      <c r="O124" s="76"/>
      <c r="P124" s="77"/>
      <c r="Q124" s="76"/>
      <c r="R124" s="77"/>
      <c r="S124" s="76"/>
      <c r="T124" s="77"/>
      <c r="U124" s="76"/>
      <c r="V124" s="77"/>
      <c r="W124" s="76"/>
      <c r="X124" s="77"/>
      <c r="Y124" s="76"/>
      <c r="Z124" s="77"/>
      <c r="AA124" s="76"/>
      <c r="AB124" s="77"/>
      <c r="AC124" s="76"/>
      <c r="AD124" s="77"/>
      <c r="AE124" s="76"/>
      <c r="AF124" s="77"/>
      <c r="AG124" s="85"/>
      <c r="AH124" s="86"/>
      <c r="AI124" s="87"/>
      <c r="AJ124" s="88"/>
      <c r="AK124" s="74"/>
      <c r="AL124" s="75"/>
    </row>
    <row r="125" spans="12:38">
      <c r="L125" s="65"/>
      <c r="M125" s="74"/>
      <c r="N125" s="75"/>
      <c r="O125" s="76"/>
      <c r="P125" s="77"/>
      <c r="Q125" s="76"/>
      <c r="R125" s="77"/>
      <c r="S125" s="76"/>
      <c r="T125" s="77"/>
      <c r="U125" s="76"/>
      <c r="V125" s="77"/>
      <c r="W125" s="76"/>
      <c r="X125" s="77"/>
      <c r="Y125" s="76"/>
      <c r="Z125" s="77"/>
      <c r="AA125" s="76"/>
      <c r="AB125" s="77"/>
      <c r="AC125" s="76"/>
      <c r="AD125" s="77"/>
      <c r="AE125" s="76"/>
      <c r="AF125" s="77"/>
      <c r="AG125" s="85"/>
      <c r="AH125" s="86"/>
      <c r="AI125" s="87"/>
      <c r="AJ125" s="88"/>
      <c r="AK125" s="74"/>
      <c r="AL125" s="75"/>
    </row>
    <row r="126" spans="12:38">
      <c r="L126" s="65"/>
      <c r="M126" s="74"/>
      <c r="N126" s="75"/>
      <c r="O126" s="76"/>
      <c r="P126" s="77"/>
      <c r="Q126" s="76"/>
      <c r="R126" s="77"/>
      <c r="S126" s="76"/>
      <c r="T126" s="77"/>
      <c r="U126" s="76"/>
      <c r="V126" s="77"/>
      <c r="W126" s="76"/>
      <c r="X126" s="77"/>
      <c r="Y126" s="76"/>
      <c r="Z126" s="77"/>
      <c r="AA126" s="76"/>
      <c r="AB126" s="77"/>
      <c r="AC126" s="76"/>
      <c r="AD126" s="77"/>
      <c r="AE126" s="76"/>
      <c r="AF126" s="77"/>
      <c r="AG126" s="85"/>
      <c r="AH126" s="86"/>
      <c r="AI126" s="87"/>
      <c r="AJ126" s="88"/>
      <c r="AK126" s="74"/>
      <c r="AL126" s="75"/>
    </row>
    <row r="127" spans="12:38">
      <c r="L127" s="65"/>
      <c r="M127" s="74"/>
      <c r="N127" s="75"/>
      <c r="O127" s="76"/>
      <c r="P127" s="77"/>
      <c r="Q127" s="76"/>
      <c r="R127" s="77"/>
      <c r="S127" s="76"/>
      <c r="T127" s="77"/>
      <c r="U127" s="76"/>
      <c r="V127" s="77"/>
      <c r="W127" s="76"/>
      <c r="X127" s="77"/>
      <c r="Y127" s="76"/>
      <c r="Z127" s="77"/>
      <c r="AA127" s="76"/>
      <c r="AB127" s="77"/>
      <c r="AC127" s="76"/>
      <c r="AD127" s="77"/>
      <c r="AE127" s="76"/>
      <c r="AF127" s="77"/>
      <c r="AG127" s="85"/>
      <c r="AH127" s="86"/>
      <c r="AI127" s="87"/>
      <c r="AJ127" s="88"/>
      <c r="AK127" s="74"/>
      <c r="AL127" s="75"/>
    </row>
    <row r="128" spans="12:38">
      <c r="L128" s="65"/>
      <c r="M128" s="74"/>
      <c r="N128" s="75"/>
      <c r="O128" s="76"/>
      <c r="P128" s="77"/>
      <c r="Q128" s="76"/>
      <c r="R128" s="77"/>
      <c r="S128" s="76"/>
      <c r="T128" s="77"/>
      <c r="U128" s="76"/>
      <c r="V128" s="77"/>
      <c r="W128" s="76"/>
      <c r="X128" s="77"/>
      <c r="Y128" s="76"/>
      <c r="Z128" s="77"/>
      <c r="AA128" s="76"/>
      <c r="AB128" s="77"/>
      <c r="AC128" s="76"/>
      <c r="AD128" s="77"/>
      <c r="AE128" s="76"/>
      <c r="AF128" s="77"/>
      <c r="AG128" s="85"/>
      <c r="AH128" s="86"/>
      <c r="AI128" s="87"/>
      <c r="AJ128" s="88"/>
      <c r="AK128" s="74"/>
      <c r="AL128" s="75"/>
    </row>
    <row r="129" spans="12:38">
      <c r="L129" s="65"/>
      <c r="M129" s="74"/>
      <c r="N129" s="75"/>
      <c r="O129" s="76"/>
      <c r="P129" s="77"/>
      <c r="Q129" s="76"/>
      <c r="R129" s="77"/>
      <c r="S129" s="76"/>
      <c r="T129" s="77"/>
      <c r="U129" s="76"/>
      <c r="V129" s="77"/>
      <c r="W129" s="76"/>
      <c r="X129" s="77"/>
      <c r="Y129" s="76"/>
      <c r="Z129" s="77"/>
      <c r="AA129" s="76"/>
      <c r="AB129" s="77"/>
      <c r="AC129" s="76"/>
      <c r="AD129" s="77"/>
      <c r="AE129" s="76"/>
      <c r="AF129" s="77"/>
      <c r="AG129" s="85"/>
      <c r="AH129" s="86"/>
      <c r="AI129" s="87"/>
      <c r="AJ129" s="88"/>
      <c r="AK129" s="74"/>
      <c r="AL129" s="75"/>
    </row>
    <row r="130" spans="12:38">
      <c r="L130" s="65"/>
      <c r="M130" s="74"/>
      <c r="N130" s="75"/>
      <c r="O130" s="76"/>
      <c r="P130" s="77"/>
      <c r="Q130" s="76"/>
      <c r="R130" s="77"/>
      <c r="S130" s="76"/>
      <c r="T130" s="77"/>
      <c r="U130" s="76"/>
      <c r="V130" s="77"/>
      <c r="W130" s="76"/>
      <c r="X130" s="77"/>
      <c r="Y130" s="76"/>
      <c r="Z130" s="77"/>
      <c r="AA130" s="76"/>
      <c r="AB130" s="77"/>
      <c r="AC130" s="76"/>
      <c r="AD130" s="77"/>
      <c r="AE130" s="76"/>
      <c r="AF130" s="77"/>
      <c r="AG130" s="85"/>
      <c r="AH130" s="86"/>
      <c r="AI130" s="87"/>
      <c r="AJ130" s="88"/>
      <c r="AK130" s="74"/>
      <c r="AL130" s="75"/>
    </row>
    <row r="131" spans="12:38">
      <c r="L131" s="65"/>
      <c r="M131" s="74"/>
      <c r="N131" s="75"/>
      <c r="O131" s="76"/>
      <c r="P131" s="77"/>
      <c r="Q131" s="76"/>
      <c r="R131" s="77"/>
      <c r="S131" s="76"/>
      <c r="T131" s="77"/>
      <c r="U131" s="76"/>
      <c r="V131" s="77"/>
      <c r="W131" s="76"/>
      <c r="X131" s="77"/>
      <c r="Y131" s="76"/>
      <c r="Z131" s="77"/>
      <c r="AA131" s="76"/>
      <c r="AB131" s="77"/>
      <c r="AC131" s="76"/>
      <c r="AD131" s="77"/>
      <c r="AE131" s="76"/>
      <c r="AF131" s="77"/>
      <c r="AG131" s="85"/>
      <c r="AH131" s="86"/>
      <c r="AI131" s="87"/>
      <c r="AJ131" s="88"/>
      <c r="AK131" s="74"/>
      <c r="AL131" s="75"/>
    </row>
    <row r="132" spans="12:38">
      <c r="L132" s="65"/>
      <c r="M132" s="74"/>
      <c r="N132" s="75"/>
      <c r="O132" s="76"/>
      <c r="P132" s="77"/>
      <c r="Q132" s="76"/>
      <c r="R132" s="77"/>
      <c r="S132" s="76"/>
      <c r="T132" s="77"/>
      <c r="U132" s="76"/>
      <c r="V132" s="77"/>
      <c r="W132" s="76"/>
      <c r="X132" s="77"/>
      <c r="Y132" s="76"/>
      <c r="Z132" s="77"/>
      <c r="AA132" s="76"/>
      <c r="AB132" s="77"/>
      <c r="AC132" s="76"/>
      <c r="AD132" s="77"/>
      <c r="AE132" s="76"/>
      <c r="AF132" s="77"/>
      <c r="AG132" s="85"/>
      <c r="AH132" s="86"/>
      <c r="AI132" s="87"/>
      <c r="AJ132" s="88"/>
      <c r="AK132" s="74"/>
      <c r="AL132" s="75"/>
    </row>
    <row r="133" spans="12:38">
      <c r="L133" s="65"/>
      <c r="M133" s="74"/>
      <c r="N133" s="75"/>
      <c r="O133" s="76"/>
      <c r="P133" s="77"/>
      <c r="Q133" s="76"/>
      <c r="R133" s="77"/>
      <c r="S133" s="76"/>
      <c r="T133" s="77"/>
      <c r="U133" s="76"/>
      <c r="V133" s="77"/>
      <c r="W133" s="76"/>
      <c r="X133" s="77"/>
      <c r="Y133" s="76"/>
      <c r="Z133" s="77"/>
      <c r="AA133" s="76"/>
      <c r="AB133" s="77"/>
      <c r="AC133" s="76"/>
      <c r="AD133" s="77"/>
      <c r="AE133" s="76"/>
      <c r="AF133" s="77"/>
      <c r="AG133" s="85"/>
      <c r="AH133" s="86"/>
      <c r="AI133" s="87"/>
      <c r="AJ133" s="88"/>
      <c r="AK133" s="74"/>
      <c r="AL133" s="75"/>
    </row>
    <row r="134" spans="12:38">
      <c r="L134" s="65"/>
      <c r="M134" s="74"/>
      <c r="N134" s="75"/>
      <c r="O134" s="76"/>
      <c r="P134" s="77"/>
      <c r="Q134" s="76"/>
      <c r="R134" s="77"/>
      <c r="S134" s="76"/>
      <c r="T134" s="77"/>
      <c r="U134" s="76"/>
      <c r="V134" s="77"/>
      <c r="W134" s="76"/>
      <c r="X134" s="77"/>
      <c r="Y134" s="76"/>
      <c r="Z134" s="77"/>
      <c r="AA134" s="76"/>
      <c r="AB134" s="77"/>
      <c r="AC134" s="76"/>
      <c r="AD134" s="77"/>
      <c r="AE134" s="76"/>
      <c r="AF134" s="77"/>
      <c r="AG134" s="85"/>
      <c r="AH134" s="86"/>
      <c r="AI134" s="87"/>
      <c r="AJ134" s="88"/>
      <c r="AK134" s="74"/>
      <c r="AL134" s="75"/>
    </row>
    <row r="135" spans="12:38">
      <c r="L135" s="65"/>
      <c r="M135" s="74"/>
      <c r="N135" s="75"/>
      <c r="O135" s="76"/>
      <c r="P135" s="77"/>
      <c r="Q135" s="76"/>
      <c r="R135" s="77"/>
      <c r="S135" s="76"/>
      <c r="T135" s="77"/>
      <c r="U135" s="76"/>
      <c r="V135" s="77"/>
      <c r="W135" s="76"/>
      <c r="X135" s="77"/>
      <c r="Y135" s="76"/>
      <c r="Z135" s="77"/>
      <c r="AA135" s="76"/>
      <c r="AB135" s="77"/>
      <c r="AC135" s="76"/>
      <c r="AD135" s="77"/>
      <c r="AE135" s="76"/>
      <c r="AF135" s="77"/>
      <c r="AG135" s="85"/>
      <c r="AH135" s="86"/>
      <c r="AI135" s="87"/>
      <c r="AJ135" s="88"/>
      <c r="AK135" s="74"/>
      <c r="AL135" s="75"/>
    </row>
    <row r="136" spans="12:38">
      <c r="L136" s="100"/>
      <c r="M136" s="112"/>
      <c r="N136" s="113"/>
      <c r="O136" s="114"/>
      <c r="P136" s="115"/>
      <c r="Q136" s="114"/>
      <c r="R136" s="115"/>
      <c r="S136" s="114"/>
      <c r="T136" s="115"/>
      <c r="U136" s="114"/>
      <c r="V136" s="115"/>
      <c r="W136" s="114"/>
      <c r="X136" s="115"/>
      <c r="Y136" s="114"/>
      <c r="Z136" s="115"/>
      <c r="AA136" s="114"/>
      <c r="AB136" s="115"/>
      <c r="AC136" s="114"/>
      <c r="AD136" s="115"/>
      <c r="AE136" s="114"/>
      <c r="AF136" s="115"/>
      <c r="AG136" s="136"/>
      <c r="AH136" s="137"/>
      <c r="AI136" s="138"/>
      <c r="AJ136" s="139"/>
      <c r="AK136" s="112"/>
      <c r="AL136" s="113"/>
    </row>
    <row r="137" spans="12:38">
      <c r="L137" s="100"/>
      <c r="M137" s="112"/>
      <c r="N137" s="113"/>
      <c r="O137" s="114"/>
      <c r="P137" s="115"/>
      <c r="Q137" s="114"/>
      <c r="R137" s="115"/>
      <c r="S137" s="114"/>
      <c r="T137" s="115"/>
      <c r="U137" s="114"/>
      <c r="V137" s="115"/>
      <c r="W137" s="114"/>
      <c r="X137" s="115"/>
      <c r="Y137" s="114"/>
      <c r="Z137" s="115"/>
      <c r="AA137" s="114"/>
      <c r="AB137" s="115"/>
      <c r="AC137" s="114"/>
      <c r="AD137" s="115"/>
      <c r="AE137" s="114"/>
      <c r="AF137" s="115"/>
      <c r="AG137" s="136"/>
      <c r="AH137" s="137"/>
      <c r="AI137" s="138"/>
      <c r="AJ137" s="139"/>
      <c r="AK137" s="112"/>
      <c r="AL137" s="113"/>
    </row>
    <row r="138" spans="12:38">
      <c r="L138" s="100"/>
      <c r="M138" s="112"/>
      <c r="N138" s="113"/>
      <c r="O138" s="114"/>
      <c r="P138" s="115"/>
      <c r="Q138" s="114"/>
      <c r="R138" s="115"/>
      <c r="S138" s="114"/>
      <c r="T138" s="115"/>
      <c r="U138" s="114"/>
      <c r="V138" s="115"/>
      <c r="W138" s="114"/>
      <c r="X138" s="115"/>
      <c r="Y138" s="114"/>
      <c r="Z138" s="115"/>
      <c r="AA138" s="114"/>
      <c r="AB138" s="115"/>
      <c r="AC138" s="114"/>
      <c r="AD138" s="115"/>
      <c r="AE138" s="114"/>
      <c r="AF138" s="115"/>
      <c r="AG138" s="136"/>
      <c r="AH138" s="137"/>
      <c r="AI138" s="138"/>
      <c r="AJ138" s="139"/>
      <c r="AK138" s="112"/>
      <c r="AL138" s="113"/>
    </row>
    <row r="139" spans="12:38">
      <c r="L139" s="100"/>
      <c r="M139" s="112"/>
      <c r="N139" s="113"/>
      <c r="O139" s="114"/>
      <c r="P139" s="115"/>
      <c r="Q139" s="114"/>
      <c r="R139" s="115"/>
      <c r="S139" s="114"/>
      <c r="T139" s="115"/>
      <c r="U139" s="114"/>
      <c r="V139" s="115"/>
      <c r="W139" s="114"/>
      <c r="X139" s="115"/>
      <c r="Y139" s="114"/>
      <c r="Z139" s="115"/>
      <c r="AA139" s="114"/>
      <c r="AB139" s="115"/>
      <c r="AC139" s="114"/>
      <c r="AD139" s="115"/>
      <c r="AE139" s="114"/>
      <c r="AF139" s="115"/>
      <c r="AG139" s="136"/>
      <c r="AH139" s="137"/>
      <c r="AI139" s="138"/>
      <c r="AJ139" s="139"/>
      <c r="AK139" s="112"/>
      <c r="AL139" s="113"/>
    </row>
    <row r="140" spans="12:38">
      <c r="L140" s="100"/>
      <c r="M140" s="112"/>
      <c r="N140" s="113"/>
      <c r="O140" s="114"/>
      <c r="P140" s="115"/>
      <c r="Q140" s="114"/>
      <c r="R140" s="115"/>
      <c r="S140" s="114"/>
      <c r="T140" s="115"/>
      <c r="U140" s="114"/>
      <c r="V140" s="115"/>
      <c r="W140" s="114"/>
      <c r="X140" s="115"/>
      <c r="Y140" s="114"/>
      <c r="Z140" s="115"/>
      <c r="AA140" s="114"/>
      <c r="AB140" s="115"/>
      <c r="AC140" s="114"/>
      <c r="AD140" s="115"/>
      <c r="AE140" s="114"/>
      <c r="AF140" s="115"/>
      <c r="AG140" s="136"/>
      <c r="AH140" s="137"/>
      <c r="AI140" s="138"/>
      <c r="AJ140" s="139"/>
      <c r="AK140" s="112"/>
      <c r="AL140" s="113"/>
    </row>
    <row r="141" spans="12:38">
      <c r="L141" s="100"/>
      <c r="M141" s="112"/>
      <c r="N141" s="113"/>
      <c r="O141" s="114"/>
      <c r="P141" s="115"/>
      <c r="Q141" s="114"/>
      <c r="R141" s="115"/>
      <c r="S141" s="114"/>
      <c r="T141" s="115"/>
      <c r="U141" s="114"/>
      <c r="V141" s="115"/>
      <c r="W141" s="114"/>
      <c r="X141" s="115"/>
      <c r="Y141" s="114"/>
      <c r="Z141" s="115"/>
      <c r="AA141" s="114"/>
      <c r="AB141" s="115"/>
      <c r="AC141" s="114"/>
      <c r="AD141" s="115"/>
      <c r="AE141" s="114"/>
      <c r="AF141" s="115"/>
      <c r="AG141" s="136"/>
      <c r="AH141" s="137"/>
      <c r="AI141" s="138"/>
      <c r="AJ141" s="139"/>
      <c r="AK141" s="112"/>
      <c r="AL141" s="113"/>
    </row>
    <row r="142" spans="12:38">
      <c r="L142" s="100"/>
      <c r="M142" s="112"/>
      <c r="N142" s="113"/>
      <c r="O142" s="114"/>
      <c r="P142" s="115"/>
      <c r="Q142" s="114"/>
      <c r="R142" s="115"/>
      <c r="S142" s="114"/>
      <c r="T142" s="115"/>
      <c r="U142" s="114"/>
      <c r="V142" s="115"/>
      <c r="W142" s="114"/>
      <c r="X142" s="115"/>
      <c r="Y142" s="114"/>
      <c r="Z142" s="115"/>
      <c r="AA142" s="114"/>
      <c r="AB142" s="115"/>
      <c r="AC142" s="114"/>
      <c r="AD142" s="115"/>
      <c r="AE142" s="114"/>
      <c r="AF142" s="115"/>
      <c r="AG142" s="136"/>
      <c r="AH142" s="137"/>
      <c r="AI142" s="138"/>
      <c r="AJ142" s="139"/>
      <c r="AK142" s="112"/>
      <c r="AL142" s="113"/>
    </row>
    <row r="143" spans="12:38">
      <c r="L143" s="100"/>
      <c r="M143" s="112"/>
      <c r="N143" s="113"/>
      <c r="O143" s="114"/>
      <c r="P143" s="115"/>
      <c r="Q143" s="114"/>
      <c r="R143" s="115"/>
      <c r="S143" s="114"/>
      <c r="T143" s="115"/>
      <c r="U143" s="114"/>
      <c r="V143" s="115"/>
      <c r="W143" s="114"/>
      <c r="X143" s="115"/>
      <c r="Y143" s="114"/>
      <c r="Z143" s="115"/>
      <c r="AA143" s="114"/>
      <c r="AB143" s="115"/>
      <c r="AC143" s="114"/>
      <c r="AD143" s="115"/>
      <c r="AE143" s="114"/>
      <c r="AF143" s="115"/>
      <c r="AG143" s="136"/>
      <c r="AH143" s="137"/>
      <c r="AI143" s="138"/>
      <c r="AJ143" s="139"/>
      <c r="AK143" s="112"/>
      <c r="AL143" s="113"/>
    </row>
    <row r="144" spans="12:38">
      <c r="L144" s="100"/>
      <c r="M144" s="112"/>
      <c r="N144" s="113"/>
      <c r="O144" s="114"/>
      <c r="P144" s="115"/>
      <c r="Q144" s="114"/>
      <c r="R144" s="115"/>
      <c r="S144" s="114"/>
      <c r="T144" s="115"/>
      <c r="U144" s="114"/>
      <c r="V144" s="115"/>
      <c r="W144" s="114"/>
      <c r="X144" s="115"/>
      <c r="Y144" s="114"/>
      <c r="Z144" s="115"/>
      <c r="AA144" s="114"/>
      <c r="AB144" s="115"/>
      <c r="AC144" s="114"/>
      <c r="AD144" s="115"/>
      <c r="AE144" s="114"/>
      <c r="AF144" s="115"/>
      <c r="AG144" s="136"/>
      <c r="AH144" s="137"/>
      <c r="AI144" s="138"/>
      <c r="AJ144" s="139"/>
      <c r="AK144" s="112"/>
      <c r="AL144" s="113"/>
    </row>
    <row r="145" spans="12:38">
      <c r="L145" s="100"/>
      <c r="M145" s="112"/>
      <c r="N145" s="113"/>
      <c r="O145" s="114"/>
      <c r="P145" s="115"/>
      <c r="Q145" s="114"/>
      <c r="R145" s="115"/>
      <c r="S145" s="114"/>
      <c r="T145" s="115"/>
      <c r="U145" s="114"/>
      <c r="V145" s="115"/>
      <c r="W145" s="114"/>
      <c r="X145" s="115"/>
      <c r="Y145" s="114"/>
      <c r="Z145" s="115"/>
      <c r="AA145" s="114"/>
      <c r="AB145" s="115"/>
      <c r="AC145" s="114"/>
      <c r="AD145" s="115"/>
      <c r="AE145" s="114"/>
      <c r="AF145" s="115"/>
      <c r="AG145" s="136"/>
      <c r="AH145" s="137"/>
      <c r="AI145" s="138"/>
      <c r="AJ145" s="139"/>
      <c r="AK145" s="112"/>
      <c r="AL145" s="113"/>
    </row>
    <row r="146" spans="12:38">
      <c r="L146" s="100"/>
      <c r="M146" s="112"/>
      <c r="N146" s="113"/>
      <c r="O146" s="114"/>
      <c r="P146" s="115"/>
      <c r="Q146" s="114"/>
      <c r="R146" s="115"/>
      <c r="S146" s="114"/>
      <c r="T146" s="115"/>
      <c r="U146" s="114"/>
      <c r="V146" s="115"/>
      <c r="W146" s="114"/>
      <c r="X146" s="115"/>
      <c r="Y146" s="114"/>
      <c r="Z146" s="115"/>
      <c r="AA146" s="114"/>
      <c r="AB146" s="115"/>
      <c r="AC146" s="114"/>
      <c r="AD146" s="115"/>
      <c r="AE146" s="114"/>
      <c r="AF146" s="115"/>
      <c r="AG146" s="136"/>
      <c r="AH146" s="137"/>
      <c r="AI146" s="138"/>
      <c r="AJ146" s="139"/>
      <c r="AK146" s="112"/>
      <c r="AL146" s="113"/>
    </row>
    <row r="147" spans="12:38">
      <c r="L147" s="100"/>
      <c r="M147" s="112"/>
      <c r="N147" s="113"/>
      <c r="O147" s="114"/>
      <c r="P147" s="115"/>
      <c r="Q147" s="114"/>
      <c r="R147" s="115"/>
      <c r="S147" s="114"/>
      <c r="T147" s="115"/>
      <c r="U147" s="114"/>
      <c r="V147" s="115"/>
      <c r="W147" s="114"/>
      <c r="X147" s="115"/>
      <c r="Y147" s="114"/>
      <c r="Z147" s="115"/>
      <c r="AA147" s="114"/>
      <c r="AB147" s="115"/>
      <c r="AC147" s="114"/>
      <c r="AD147" s="115"/>
      <c r="AE147" s="114"/>
      <c r="AF147" s="115"/>
      <c r="AG147" s="136"/>
      <c r="AH147" s="137"/>
      <c r="AI147" s="138"/>
      <c r="AJ147" s="139"/>
      <c r="AK147" s="112"/>
      <c r="AL147" s="113"/>
    </row>
    <row r="148" ht="16.5" spans="12:38">
      <c r="L148" s="101"/>
      <c r="M148" s="116"/>
      <c r="N148" s="117"/>
      <c r="O148" s="118"/>
      <c r="P148" s="119"/>
      <c r="Q148" s="118"/>
      <c r="R148" s="119"/>
      <c r="S148" s="118"/>
      <c r="T148" s="119"/>
      <c r="U148" s="118"/>
      <c r="V148" s="119"/>
      <c r="W148" s="118"/>
      <c r="X148" s="119"/>
      <c r="Y148" s="118"/>
      <c r="Z148" s="119"/>
      <c r="AA148" s="118"/>
      <c r="AB148" s="119"/>
      <c r="AC148" s="118"/>
      <c r="AD148" s="119"/>
      <c r="AE148" s="118"/>
      <c r="AF148" s="119"/>
      <c r="AG148" s="140"/>
      <c r="AH148" s="141"/>
      <c r="AI148" s="142"/>
      <c r="AJ148" s="143"/>
      <c r="AK148" s="116"/>
      <c r="AL148" s="117"/>
    </row>
    <row r="150" spans="12:38">
      <c r="L150" s="65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</row>
    <row r="160" ht="16.5"/>
    <row r="161" ht="25.5" customHeight="true" spans="1:53">
      <c r="A161" s="89" t="s">
        <v>215</v>
      </c>
      <c r="B161" s="90" t="s">
        <v>216</v>
      </c>
      <c r="C161" s="90" t="s">
        <v>217</v>
      </c>
      <c r="D161" s="90" t="s">
        <v>216</v>
      </c>
      <c r="E161" s="90" t="s">
        <v>217</v>
      </c>
      <c r="F161" s="90" t="s">
        <v>216</v>
      </c>
      <c r="G161" s="90" t="s">
        <v>217</v>
      </c>
      <c r="H161" s="90" t="s">
        <v>216</v>
      </c>
      <c r="I161" s="90" t="s">
        <v>217</v>
      </c>
      <c r="J161" s="102" t="s">
        <v>218</v>
      </c>
      <c r="K161" s="103"/>
      <c r="L161" s="103"/>
      <c r="M161" s="103"/>
      <c r="N161" s="103"/>
      <c r="O161" s="103"/>
      <c r="P161" s="121"/>
      <c r="Q161" s="102" t="s">
        <v>219</v>
      </c>
      <c r="R161" s="103"/>
      <c r="S161" s="103"/>
      <c r="T161" s="103"/>
      <c r="U161" s="103"/>
      <c r="V161" s="103"/>
      <c r="W161" s="121"/>
      <c r="X161" s="102" t="s">
        <v>220</v>
      </c>
      <c r="Y161" s="103"/>
      <c r="Z161" s="103"/>
      <c r="AA161" s="121"/>
      <c r="AB161" s="102" t="s">
        <v>221</v>
      </c>
      <c r="AC161" s="103"/>
      <c r="AD161" s="121"/>
      <c r="AE161" s="102" t="s">
        <v>222</v>
      </c>
      <c r="AF161" s="103"/>
      <c r="AG161" s="121"/>
      <c r="AH161" s="102" t="s">
        <v>223</v>
      </c>
      <c r="AI161" s="103"/>
      <c r="AJ161" s="103"/>
      <c r="AK161" s="103"/>
      <c r="AL161" s="121"/>
      <c r="AM161" s="102" t="s">
        <v>224</v>
      </c>
      <c r="AN161" s="103"/>
      <c r="AO161" s="103"/>
      <c r="AP161" s="103"/>
      <c r="AQ161" s="103"/>
      <c r="AR161" s="103"/>
      <c r="AS161" s="121"/>
      <c r="AT161" s="102" t="s">
        <v>225</v>
      </c>
      <c r="AU161" s="103"/>
      <c r="AV161" s="121"/>
      <c r="AW161" s="146" t="s">
        <v>226</v>
      </c>
      <c r="AX161" s="147"/>
      <c r="AY161" s="148"/>
      <c r="AZ161" s="149" t="s">
        <v>216</v>
      </c>
      <c r="BA161" s="149" t="s">
        <v>217</v>
      </c>
    </row>
    <row r="162" ht="16.5" spans="1:53">
      <c r="A162" s="91" t="s">
        <v>227</v>
      </c>
      <c r="B162" s="92"/>
      <c r="C162" s="92"/>
      <c r="D162" s="92"/>
      <c r="E162" s="92"/>
      <c r="F162" s="92"/>
      <c r="G162" s="92"/>
      <c r="H162" s="92"/>
      <c r="I162" s="92"/>
      <c r="J162" s="104" t="s">
        <v>228</v>
      </c>
      <c r="K162" s="105"/>
      <c r="L162" s="105"/>
      <c r="M162" s="122"/>
      <c r="N162" s="123" t="s">
        <v>229</v>
      </c>
      <c r="O162" s="123" t="s">
        <v>230</v>
      </c>
      <c r="P162" s="124" t="s">
        <v>231</v>
      </c>
      <c r="Q162" s="104" t="s">
        <v>228</v>
      </c>
      <c r="R162" s="105"/>
      <c r="S162" s="105"/>
      <c r="T162" s="122"/>
      <c r="U162" s="123" t="s">
        <v>229</v>
      </c>
      <c r="V162" s="123" t="s">
        <v>230</v>
      </c>
      <c r="W162" s="124" t="s">
        <v>231</v>
      </c>
      <c r="X162" s="123"/>
      <c r="Y162" s="123" t="s">
        <v>229</v>
      </c>
      <c r="Z162" s="123" t="s">
        <v>230</v>
      </c>
      <c r="AA162" s="124" t="s">
        <v>231</v>
      </c>
      <c r="AB162" s="133" t="s">
        <v>228</v>
      </c>
      <c r="AC162" s="123" t="s">
        <v>230</v>
      </c>
      <c r="AD162" s="124" t="s">
        <v>231</v>
      </c>
      <c r="AE162" s="133" t="s">
        <v>228</v>
      </c>
      <c r="AF162" s="123" t="s">
        <v>230</v>
      </c>
      <c r="AG162" s="124" t="s">
        <v>231</v>
      </c>
      <c r="AH162" s="104" t="s">
        <v>228</v>
      </c>
      <c r="AI162" s="122"/>
      <c r="AJ162" s="123" t="s">
        <v>229</v>
      </c>
      <c r="AK162" s="123" t="s">
        <v>230</v>
      </c>
      <c r="AL162" s="124" t="s">
        <v>231</v>
      </c>
      <c r="AM162" s="104" t="s">
        <v>228</v>
      </c>
      <c r="AN162" s="105"/>
      <c r="AO162" s="105"/>
      <c r="AP162" s="122"/>
      <c r="AQ162" s="123" t="s">
        <v>229</v>
      </c>
      <c r="AR162" s="123" t="s">
        <v>230</v>
      </c>
      <c r="AS162" s="124" t="s">
        <v>231</v>
      </c>
      <c r="AT162" s="133" t="s">
        <v>228</v>
      </c>
      <c r="AU162" s="123" t="s">
        <v>230</v>
      </c>
      <c r="AV162" s="124" t="s">
        <v>231</v>
      </c>
      <c r="AW162" s="150" t="s">
        <v>228</v>
      </c>
      <c r="AX162" s="123" t="s">
        <v>230</v>
      </c>
      <c r="AY162" s="124" t="s">
        <v>231</v>
      </c>
      <c r="AZ162" s="151"/>
      <c r="BA162" s="151"/>
    </row>
    <row r="163" spans="1:53">
      <c r="A163" s="93" t="s">
        <v>206</v>
      </c>
      <c r="B163" s="94">
        <v>125</v>
      </c>
      <c r="C163" s="95">
        <v>1</v>
      </c>
      <c r="D163" s="94">
        <v>125</v>
      </c>
      <c r="E163" s="95">
        <v>1</v>
      </c>
      <c r="F163" s="94">
        <v>125</v>
      </c>
      <c r="G163" s="95">
        <v>1</v>
      </c>
      <c r="H163" s="94">
        <v>125</v>
      </c>
      <c r="I163" s="95">
        <v>1</v>
      </c>
      <c r="J163" s="106" t="s">
        <v>232</v>
      </c>
      <c r="K163" s="107">
        <v>63</v>
      </c>
      <c r="L163" s="108" t="s">
        <v>233</v>
      </c>
      <c r="M163" s="108">
        <v>55</v>
      </c>
      <c r="N163" s="125">
        <v>224</v>
      </c>
      <c r="O163" s="126">
        <v>1</v>
      </c>
      <c r="P163" s="127">
        <v>9</v>
      </c>
      <c r="Q163" s="131" t="s">
        <v>232</v>
      </c>
      <c r="R163" s="108">
        <v>592</v>
      </c>
      <c r="S163" s="108" t="s">
        <v>233</v>
      </c>
      <c r="T163" s="108">
        <v>549</v>
      </c>
      <c r="U163" s="125">
        <v>2114</v>
      </c>
      <c r="V163" s="126">
        <v>1</v>
      </c>
      <c r="W163" s="127">
        <v>9</v>
      </c>
      <c r="X163" s="108">
        <v>170</v>
      </c>
      <c r="Y163" s="125">
        <v>344</v>
      </c>
      <c r="Z163" s="126">
        <v>1</v>
      </c>
      <c r="AA163" s="127">
        <v>9</v>
      </c>
      <c r="AB163" s="134">
        <v>356</v>
      </c>
      <c r="AC163" s="126">
        <v>1</v>
      </c>
      <c r="AD163" s="127">
        <v>18</v>
      </c>
      <c r="AE163" s="134">
        <v>194</v>
      </c>
      <c r="AF163" s="126">
        <v>1</v>
      </c>
      <c r="AG163" s="127">
        <v>18</v>
      </c>
      <c r="AH163" s="131" t="s">
        <v>234</v>
      </c>
      <c r="AI163" s="108">
        <v>61</v>
      </c>
      <c r="AJ163" s="125">
        <v>94</v>
      </c>
      <c r="AK163" s="126">
        <v>1</v>
      </c>
      <c r="AL163" s="127">
        <v>9</v>
      </c>
      <c r="AM163" s="131" t="s">
        <v>232</v>
      </c>
      <c r="AN163" s="108">
        <v>160</v>
      </c>
      <c r="AO163" s="108" t="s">
        <v>233</v>
      </c>
      <c r="AP163" s="108">
        <v>147</v>
      </c>
      <c r="AQ163" s="125">
        <v>464</v>
      </c>
      <c r="AR163" s="126">
        <v>1</v>
      </c>
      <c r="AS163" s="127">
        <v>9</v>
      </c>
      <c r="AT163" s="134">
        <v>334</v>
      </c>
      <c r="AU163" s="126">
        <v>4</v>
      </c>
      <c r="AV163" s="127">
        <v>12</v>
      </c>
      <c r="AW163" s="134">
        <v>67</v>
      </c>
      <c r="AX163" s="126">
        <v>3</v>
      </c>
      <c r="AY163" s="127">
        <v>23</v>
      </c>
      <c r="AZ163" s="134">
        <v>125</v>
      </c>
      <c r="BA163" s="152">
        <v>1</v>
      </c>
    </row>
    <row r="164" ht="16.5" spans="1:53">
      <c r="A164" s="92"/>
      <c r="B164" s="96"/>
      <c r="C164" s="97"/>
      <c r="D164" s="96"/>
      <c r="E164" s="97"/>
      <c r="F164" s="96"/>
      <c r="G164" s="97"/>
      <c r="H164" s="96"/>
      <c r="I164" s="97"/>
      <c r="J164" s="109" t="s">
        <v>235</v>
      </c>
      <c r="K164" s="110">
        <v>52</v>
      </c>
      <c r="L164" s="111" t="s">
        <v>236</v>
      </c>
      <c r="M164" s="111">
        <v>54</v>
      </c>
      <c r="N164" s="128"/>
      <c r="O164" s="129"/>
      <c r="P164" s="130"/>
      <c r="Q164" s="132" t="s">
        <v>235</v>
      </c>
      <c r="R164" s="111">
        <v>483</v>
      </c>
      <c r="S164" s="111" t="s">
        <v>236</v>
      </c>
      <c r="T164" s="111">
        <v>490</v>
      </c>
      <c r="U164" s="128"/>
      <c r="V164" s="129"/>
      <c r="W164" s="130"/>
      <c r="X164" s="111">
        <v>174</v>
      </c>
      <c r="Y164" s="128"/>
      <c r="Z164" s="129"/>
      <c r="AA164" s="130"/>
      <c r="AB164" s="135"/>
      <c r="AC164" s="129"/>
      <c r="AD164" s="130"/>
      <c r="AE164" s="135"/>
      <c r="AF164" s="129"/>
      <c r="AG164" s="130"/>
      <c r="AH164" s="132" t="s">
        <v>237</v>
      </c>
      <c r="AI164" s="111">
        <v>33</v>
      </c>
      <c r="AJ164" s="128"/>
      <c r="AK164" s="129"/>
      <c r="AL164" s="130"/>
      <c r="AM164" s="132" t="s">
        <v>235</v>
      </c>
      <c r="AN164" s="111">
        <v>50</v>
      </c>
      <c r="AO164" s="111" t="s">
        <v>236</v>
      </c>
      <c r="AP164" s="111">
        <v>107</v>
      </c>
      <c r="AQ164" s="128"/>
      <c r="AR164" s="129"/>
      <c r="AS164" s="130"/>
      <c r="AT164" s="135"/>
      <c r="AU164" s="129"/>
      <c r="AV164" s="130"/>
      <c r="AW164" s="135"/>
      <c r="AX164" s="129"/>
      <c r="AY164" s="130"/>
      <c r="AZ164" s="135"/>
      <c r="BA164" s="153"/>
    </row>
    <row r="165" spans="1:53">
      <c r="A165" s="93" t="s">
        <v>204</v>
      </c>
      <c r="B165" s="94">
        <v>105</v>
      </c>
      <c r="C165" s="95">
        <v>2</v>
      </c>
      <c r="D165" s="94">
        <v>105</v>
      </c>
      <c r="E165" s="95">
        <v>2</v>
      </c>
      <c r="F165" s="94">
        <v>105</v>
      </c>
      <c r="G165" s="95">
        <v>2</v>
      </c>
      <c r="H165" s="94">
        <v>105</v>
      </c>
      <c r="I165" s="95">
        <v>2</v>
      </c>
      <c r="J165" s="106" t="s">
        <v>232</v>
      </c>
      <c r="K165" s="107">
        <v>55</v>
      </c>
      <c r="L165" s="108" t="s">
        <v>233</v>
      </c>
      <c r="M165" s="108">
        <v>53</v>
      </c>
      <c r="N165" s="125">
        <v>194</v>
      </c>
      <c r="O165" s="126">
        <v>4</v>
      </c>
      <c r="P165" s="127">
        <v>5</v>
      </c>
      <c r="Q165" s="131" t="s">
        <v>232</v>
      </c>
      <c r="R165" s="108">
        <v>506</v>
      </c>
      <c r="S165" s="108" t="s">
        <v>233</v>
      </c>
      <c r="T165" s="108">
        <v>484</v>
      </c>
      <c r="U165" s="125">
        <v>1954</v>
      </c>
      <c r="V165" s="126">
        <v>4</v>
      </c>
      <c r="W165" s="127">
        <v>5</v>
      </c>
      <c r="X165" s="108">
        <v>170</v>
      </c>
      <c r="Y165" s="125">
        <v>307</v>
      </c>
      <c r="Z165" s="126">
        <v>3</v>
      </c>
      <c r="AA165" s="127">
        <v>6</v>
      </c>
      <c r="AB165" s="134">
        <v>355</v>
      </c>
      <c r="AC165" s="126">
        <v>2</v>
      </c>
      <c r="AD165" s="127">
        <v>16</v>
      </c>
      <c r="AE165" s="134">
        <v>173</v>
      </c>
      <c r="AF165" s="126">
        <v>2</v>
      </c>
      <c r="AG165" s="127">
        <v>16</v>
      </c>
      <c r="AH165" s="144" t="s">
        <v>234</v>
      </c>
      <c r="AI165" s="108">
        <v>29</v>
      </c>
      <c r="AJ165" s="125">
        <v>58</v>
      </c>
      <c r="AK165" s="126">
        <v>2</v>
      </c>
      <c r="AL165" s="127">
        <v>7</v>
      </c>
      <c r="AM165" s="131" t="s">
        <v>232</v>
      </c>
      <c r="AN165" s="108">
        <v>101</v>
      </c>
      <c r="AO165" s="108" t="s">
        <v>233</v>
      </c>
      <c r="AP165" s="108">
        <v>191</v>
      </c>
      <c r="AQ165" s="125">
        <v>345</v>
      </c>
      <c r="AR165" s="126">
        <v>2</v>
      </c>
      <c r="AS165" s="127">
        <v>7</v>
      </c>
      <c r="AT165" s="134">
        <v>356</v>
      </c>
      <c r="AU165" s="126">
        <v>2</v>
      </c>
      <c r="AV165" s="127">
        <v>16</v>
      </c>
      <c r="AW165" s="134">
        <v>84</v>
      </c>
      <c r="AX165" s="126">
        <v>1</v>
      </c>
      <c r="AY165" s="127">
        <v>27</v>
      </c>
      <c r="AZ165" s="134">
        <v>105</v>
      </c>
      <c r="BA165" s="152">
        <v>2</v>
      </c>
    </row>
    <row r="166" ht="16.5" spans="1:53">
      <c r="A166" s="92"/>
      <c r="B166" s="96"/>
      <c r="C166" s="97"/>
      <c r="D166" s="96"/>
      <c r="E166" s="97"/>
      <c r="F166" s="96"/>
      <c r="G166" s="97"/>
      <c r="H166" s="96"/>
      <c r="I166" s="97"/>
      <c r="J166" s="109" t="s">
        <v>235</v>
      </c>
      <c r="K166" s="110">
        <v>38</v>
      </c>
      <c r="L166" s="111" t="s">
        <v>236</v>
      </c>
      <c r="M166" s="111">
        <v>48</v>
      </c>
      <c r="N166" s="128"/>
      <c r="O166" s="129"/>
      <c r="P166" s="130"/>
      <c r="Q166" s="132" t="s">
        <v>235</v>
      </c>
      <c r="R166" s="111">
        <v>492</v>
      </c>
      <c r="S166" s="111" t="s">
        <v>236</v>
      </c>
      <c r="T166" s="111">
        <v>472</v>
      </c>
      <c r="U166" s="128"/>
      <c r="V166" s="129"/>
      <c r="W166" s="130"/>
      <c r="X166" s="111">
        <v>137</v>
      </c>
      <c r="Y166" s="128"/>
      <c r="Z166" s="129"/>
      <c r="AA166" s="130"/>
      <c r="AB166" s="135"/>
      <c r="AC166" s="129"/>
      <c r="AD166" s="130"/>
      <c r="AE166" s="135"/>
      <c r="AF166" s="129"/>
      <c r="AG166" s="130"/>
      <c r="AH166" s="145" t="s">
        <v>237</v>
      </c>
      <c r="AI166" s="111">
        <v>29</v>
      </c>
      <c r="AJ166" s="128"/>
      <c r="AK166" s="129"/>
      <c r="AL166" s="130"/>
      <c r="AM166" s="132" t="s">
        <v>235</v>
      </c>
      <c r="AN166" s="111">
        <v>42</v>
      </c>
      <c r="AO166" s="111" t="s">
        <v>236</v>
      </c>
      <c r="AP166" s="111">
        <v>11</v>
      </c>
      <c r="AQ166" s="128"/>
      <c r="AR166" s="129"/>
      <c r="AS166" s="130"/>
      <c r="AT166" s="135"/>
      <c r="AU166" s="129"/>
      <c r="AV166" s="130"/>
      <c r="AW166" s="135"/>
      <c r="AX166" s="129"/>
      <c r="AY166" s="130"/>
      <c r="AZ166" s="135"/>
      <c r="BA166" s="153"/>
    </row>
    <row r="167" spans="1:53">
      <c r="A167" s="93" t="s">
        <v>189</v>
      </c>
      <c r="B167" s="94">
        <v>77</v>
      </c>
      <c r="C167" s="95">
        <v>3</v>
      </c>
      <c r="D167" s="94">
        <v>77</v>
      </c>
      <c r="E167" s="95">
        <v>3</v>
      </c>
      <c r="F167" s="94">
        <v>77</v>
      </c>
      <c r="G167" s="95">
        <v>3</v>
      </c>
      <c r="H167" s="94">
        <v>77</v>
      </c>
      <c r="I167" s="95">
        <v>3</v>
      </c>
      <c r="J167" s="106" t="s">
        <v>232</v>
      </c>
      <c r="K167" s="107">
        <v>58</v>
      </c>
      <c r="L167" s="108" t="s">
        <v>233</v>
      </c>
      <c r="M167" s="108">
        <v>54</v>
      </c>
      <c r="N167" s="125">
        <v>214</v>
      </c>
      <c r="O167" s="126">
        <v>2</v>
      </c>
      <c r="P167" s="127">
        <v>7</v>
      </c>
      <c r="Q167" s="131" t="s">
        <v>232</v>
      </c>
      <c r="R167" s="108">
        <v>530</v>
      </c>
      <c r="S167" s="108" t="s">
        <v>233</v>
      </c>
      <c r="T167" s="108">
        <v>482</v>
      </c>
      <c r="U167" s="125">
        <v>2010</v>
      </c>
      <c r="V167" s="126">
        <v>3</v>
      </c>
      <c r="W167" s="127">
        <v>6</v>
      </c>
      <c r="X167" s="108">
        <v>137</v>
      </c>
      <c r="Y167" s="125">
        <v>276</v>
      </c>
      <c r="Z167" s="126">
        <v>5</v>
      </c>
      <c r="AA167" s="127">
        <v>4</v>
      </c>
      <c r="AB167" s="134">
        <v>313</v>
      </c>
      <c r="AC167" s="126">
        <v>6</v>
      </c>
      <c r="AD167" s="127">
        <v>8</v>
      </c>
      <c r="AE167" s="134">
        <v>76</v>
      </c>
      <c r="AF167" s="126">
        <v>5</v>
      </c>
      <c r="AG167" s="127">
        <v>10</v>
      </c>
      <c r="AH167" s="144" t="s">
        <v>234</v>
      </c>
      <c r="AI167" s="108">
        <v>8</v>
      </c>
      <c r="AJ167" s="125">
        <v>23</v>
      </c>
      <c r="AK167" s="125">
        <v>10</v>
      </c>
      <c r="AL167" s="127">
        <v>0</v>
      </c>
      <c r="AM167" s="131" t="s">
        <v>232</v>
      </c>
      <c r="AN167" s="108">
        <v>106</v>
      </c>
      <c r="AO167" s="108" t="s">
        <v>233</v>
      </c>
      <c r="AP167" s="108">
        <v>90</v>
      </c>
      <c r="AQ167" s="125">
        <v>276</v>
      </c>
      <c r="AR167" s="126">
        <v>3</v>
      </c>
      <c r="AS167" s="127">
        <v>6</v>
      </c>
      <c r="AT167" s="134">
        <v>322</v>
      </c>
      <c r="AU167" s="126">
        <v>5</v>
      </c>
      <c r="AV167" s="127">
        <v>10</v>
      </c>
      <c r="AW167" s="134">
        <v>64</v>
      </c>
      <c r="AX167" s="126">
        <v>4</v>
      </c>
      <c r="AY167" s="127">
        <v>21</v>
      </c>
      <c r="AZ167" s="134">
        <v>77</v>
      </c>
      <c r="BA167" s="152">
        <v>3</v>
      </c>
    </row>
    <row r="168" ht="16.5" spans="1:53">
      <c r="A168" s="92"/>
      <c r="B168" s="96"/>
      <c r="C168" s="97"/>
      <c r="D168" s="96"/>
      <c r="E168" s="97"/>
      <c r="F168" s="96"/>
      <c r="G168" s="97"/>
      <c r="H168" s="96"/>
      <c r="I168" s="97"/>
      <c r="J168" s="109" t="s">
        <v>235</v>
      </c>
      <c r="K168" s="110">
        <v>49</v>
      </c>
      <c r="L168" s="111" t="s">
        <v>236</v>
      </c>
      <c r="M168" s="111">
        <v>53</v>
      </c>
      <c r="N168" s="128"/>
      <c r="O168" s="129"/>
      <c r="P168" s="130"/>
      <c r="Q168" s="132" t="s">
        <v>235</v>
      </c>
      <c r="R168" s="111">
        <v>520</v>
      </c>
      <c r="S168" s="111" t="s">
        <v>236</v>
      </c>
      <c r="T168" s="111">
        <v>478</v>
      </c>
      <c r="U168" s="128"/>
      <c r="V168" s="129"/>
      <c r="W168" s="130"/>
      <c r="X168" s="111">
        <v>139</v>
      </c>
      <c r="Y168" s="128"/>
      <c r="Z168" s="129"/>
      <c r="AA168" s="130"/>
      <c r="AB168" s="135"/>
      <c r="AC168" s="129"/>
      <c r="AD168" s="130"/>
      <c r="AE168" s="135"/>
      <c r="AF168" s="129"/>
      <c r="AG168" s="130"/>
      <c r="AH168" s="145" t="s">
        <v>237</v>
      </c>
      <c r="AI168" s="111">
        <v>15</v>
      </c>
      <c r="AJ168" s="128"/>
      <c r="AK168" s="128"/>
      <c r="AL168" s="130"/>
      <c r="AM168" s="132" t="s">
        <v>235</v>
      </c>
      <c r="AN168" s="111">
        <v>28</v>
      </c>
      <c r="AO168" s="111" t="s">
        <v>236</v>
      </c>
      <c r="AP168" s="111">
        <v>52</v>
      </c>
      <c r="AQ168" s="128"/>
      <c r="AR168" s="129"/>
      <c r="AS168" s="130"/>
      <c r="AT168" s="135"/>
      <c r="AU168" s="129"/>
      <c r="AV168" s="130"/>
      <c r="AW168" s="135"/>
      <c r="AX168" s="129"/>
      <c r="AY168" s="130"/>
      <c r="AZ168" s="135"/>
      <c r="BA168" s="153"/>
    </row>
    <row r="169" spans="1:53">
      <c r="A169" s="93" t="s">
        <v>210</v>
      </c>
      <c r="B169" s="94">
        <v>59.5</v>
      </c>
      <c r="C169" s="95">
        <v>4</v>
      </c>
      <c r="D169" s="94">
        <v>59.5</v>
      </c>
      <c r="E169" s="95">
        <v>4</v>
      </c>
      <c r="F169" s="94">
        <v>59.5</v>
      </c>
      <c r="G169" s="95">
        <v>4</v>
      </c>
      <c r="H169" s="94">
        <v>59.5</v>
      </c>
      <c r="I169" s="95">
        <v>4</v>
      </c>
      <c r="J169" s="106" t="s">
        <v>232</v>
      </c>
      <c r="K169" s="107">
        <v>48</v>
      </c>
      <c r="L169" s="108" t="s">
        <v>233</v>
      </c>
      <c r="M169" s="108">
        <v>35</v>
      </c>
      <c r="N169" s="125">
        <v>161</v>
      </c>
      <c r="O169" s="126">
        <v>8</v>
      </c>
      <c r="P169" s="127">
        <v>1</v>
      </c>
      <c r="Q169" s="131" t="s">
        <v>232</v>
      </c>
      <c r="R169" s="108">
        <v>472</v>
      </c>
      <c r="S169" s="108" t="s">
        <v>233</v>
      </c>
      <c r="T169" s="108">
        <v>502</v>
      </c>
      <c r="U169" s="125">
        <v>1836</v>
      </c>
      <c r="V169" s="126">
        <v>6</v>
      </c>
      <c r="W169" s="127">
        <v>3</v>
      </c>
      <c r="X169" s="108">
        <v>134</v>
      </c>
      <c r="Y169" s="125">
        <v>265</v>
      </c>
      <c r="Z169" s="126">
        <v>6</v>
      </c>
      <c r="AA169" s="127">
        <v>3</v>
      </c>
      <c r="AB169" s="134">
        <v>311</v>
      </c>
      <c r="AC169" s="126">
        <v>7</v>
      </c>
      <c r="AD169" s="127">
        <v>6</v>
      </c>
      <c r="AE169" s="134">
        <v>58</v>
      </c>
      <c r="AF169" s="126">
        <v>7</v>
      </c>
      <c r="AG169" s="127">
        <v>5.5</v>
      </c>
      <c r="AH169" s="131" t="s">
        <v>234</v>
      </c>
      <c r="AI169" s="108">
        <v>14</v>
      </c>
      <c r="AJ169" s="125">
        <v>28</v>
      </c>
      <c r="AK169" s="126">
        <v>8</v>
      </c>
      <c r="AL169" s="127">
        <v>1</v>
      </c>
      <c r="AM169" s="131" t="s">
        <v>232</v>
      </c>
      <c r="AN169" s="108">
        <v>8</v>
      </c>
      <c r="AO169" s="108" t="s">
        <v>233</v>
      </c>
      <c r="AP169" s="108">
        <v>26</v>
      </c>
      <c r="AQ169" s="125">
        <v>63</v>
      </c>
      <c r="AR169" s="126">
        <v>8</v>
      </c>
      <c r="AS169" s="127">
        <v>1</v>
      </c>
      <c r="AT169" s="134">
        <v>350</v>
      </c>
      <c r="AU169" s="126">
        <v>3</v>
      </c>
      <c r="AV169" s="127">
        <v>14</v>
      </c>
      <c r="AW169" s="134">
        <v>79</v>
      </c>
      <c r="AX169" s="126">
        <v>2</v>
      </c>
      <c r="AY169" s="127">
        <v>25</v>
      </c>
      <c r="AZ169" s="134">
        <v>59.5</v>
      </c>
      <c r="BA169" s="152">
        <v>4</v>
      </c>
    </row>
    <row r="170" ht="16.5" spans="1:53">
      <c r="A170" s="92"/>
      <c r="B170" s="96"/>
      <c r="C170" s="97"/>
      <c r="D170" s="96"/>
      <c r="E170" s="97"/>
      <c r="F170" s="96"/>
      <c r="G170" s="97"/>
      <c r="H170" s="96"/>
      <c r="I170" s="97"/>
      <c r="J170" s="109" t="s">
        <v>235</v>
      </c>
      <c r="K170" s="110">
        <v>46</v>
      </c>
      <c r="L170" s="111" t="s">
        <v>236</v>
      </c>
      <c r="M170" s="111">
        <v>32</v>
      </c>
      <c r="N170" s="128"/>
      <c r="O170" s="129"/>
      <c r="P170" s="130"/>
      <c r="Q170" s="132" t="s">
        <v>235</v>
      </c>
      <c r="R170" s="111">
        <v>430</v>
      </c>
      <c r="S170" s="111" t="s">
        <v>236</v>
      </c>
      <c r="T170" s="111">
        <v>432</v>
      </c>
      <c r="U170" s="128"/>
      <c r="V170" s="129"/>
      <c r="W170" s="130"/>
      <c r="X170" s="111">
        <v>131</v>
      </c>
      <c r="Y170" s="128"/>
      <c r="Z170" s="129"/>
      <c r="AA170" s="130"/>
      <c r="AB170" s="135"/>
      <c r="AC170" s="129"/>
      <c r="AD170" s="130"/>
      <c r="AE170" s="135"/>
      <c r="AF170" s="129"/>
      <c r="AG170" s="130"/>
      <c r="AH170" s="132" t="s">
        <v>237</v>
      </c>
      <c r="AI170" s="111">
        <v>14</v>
      </c>
      <c r="AJ170" s="128"/>
      <c r="AK170" s="129"/>
      <c r="AL170" s="130"/>
      <c r="AM170" s="132" t="s">
        <v>235</v>
      </c>
      <c r="AN170" s="111">
        <v>6</v>
      </c>
      <c r="AO170" s="111" t="s">
        <v>236</v>
      </c>
      <c r="AP170" s="111">
        <v>23</v>
      </c>
      <c r="AQ170" s="128"/>
      <c r="AR170" s="129"/>
      <c r="AS170" s="130"/>
      <c r="AT170" s="135"/>
      <c r="AU170" s="129"/>
      <c r="AV170" s="130"/>
      <c r="AW170" s="135"/>
      <c r="AX170" s="129"/>
      <c r="AY170" s="130"/>
      <c r="AZ170" s="135"/>
      <c r="BA170" s="153"/>
    </row>
    <row r="171" spans="1:53">
      <c r="A171" s="93" t="s">
        <v>207</v>
      </c>
      <c r="B171" s="94">
        <v>49</v>
      </c>
      <c r="C171" s="95">
        <v>5</v>
      </c>
      <c r="D171" s="94">
        <v>49</v>
      </c>
      <c r="E171" s="95">
        <v>5</v>
      </c>
      <c r="F171" s="94">
        <v>49</v>
      </c>
      <c r="G171" s="95">
        <v>5</v>
      </c>
      <c r="H171" s="94">
        <v>49</v>
      </c>
      <c r="I171" s="95">
        <v>5</v>
      </c>
      <c r="J171" s="106" t="s">
        <v>232</v>
      </c>
      <c r="K171" s="107">
        <v>58</v>
      </c>
      <c r="L171" s="108" t="s">
        <v>233</v>
      </c>
      <c r="M171" s="108">
        <v>48</v>
      </c>
      <c r="N171" s="125">
        <v>201</v>
      </c>
      <c r="O171" s="126">
        <v>3</v>
      </c>
      <c r="P171" s="127">
        <v>6</v>
      </c>
      <c r="Q171" s="131" t="s">
        <v>232</v>
      </c>
      <c r="R171" s="108">
        <v>332</v>
      </c>
      <c r="S171" s="108" t="s">
        <v>233</v>
      </c>
      <c r="T171" s="108">
        <v>500</v>
      </c>
      <c r="U171" s="125">
        <v>1550</v>
      </c>
      <c r="V171" s="125">
        <v>10</v>
      </c>
      <c r="W171" s="127">
        <v>0</v>
      </c>
      <c r="X171" s="108">
        <v>132</v>
      </c>
      <c r="Y171" s="125">
        <v>277</v>
      </c>
      <c r="Z171" s="126">
        <v>4</v>
      </c>
      <c r="AA171" s="127">
        <v>5</v>
      </c>
      <c r="AB171" s="134">
        <v>286</v>
      </c>
      <c r="AC171" s="125">
        <v>9</v>
      </c>
      <c r="AD171" s="127">
        <v>0</v>
      </c>
      <c r="AE171" s="134"/>
      <c r="AF171" s="126">
        <v>0</v>
      </c>
      <c r="AG171" s="127">
        <v>0</v>
      </c>
      <c r="AH171" s="131" t="s">
        <v>234</v>
      </c>
      <c r="AI171" s="108">
        <v>22</v>
      </c>
      <c r="AJ171" s="125">
        <v>36</v>
      </c>
      <c r="AK171" s="126">
        <v>6</v>
      </c>
      <c r="AL171" s="127">
        <v>3</v>
      </c>
      <c r="AM171" s="131" t="s">
        <v>232</v>
      </c>
      <c r="AN171" s="108">
        <v>50</v>
      </c>
      <c r="AO171" s="108" t="s">
        <v>233</v>
      </c>
      <c r="AP171" s="108">
        <v>129</v>
      </c>
      <c r="AQ171" s="125">
        <v>206</v>
      </c>
      <c r="AR171" s="126">
        <v>4</v>
      </c>
      <c r="AS171" s="127">
        <v>5</v>
      </c>
      <c r="AT171" s="134">
        <v>176</v>
      </c>
      <c r="AU171" s="126">
        <v>8</v>
      </c>
      <c r="AV171" s="127">
        <v>4</v>
      </c>
      <c r="AW171" s="134">
        <v>63</v>
      </c>
      <c r="AX171" s="126">
        <v>5</v>
      </c>
      <c r="AY171" s="127">
        <v>19</v>
      </c>
      <c r="AZ171" s="134">
        <v>49</v>
      </c>
      <c r="BA171" s="152">
        <v>5</v>
      </c>
    </row>
    <row r="172" ht="16.5" spans="1:53">
      <c r="A172" s="92"/>
      <c r="B172" s="96"/>
      <c r="C172" s="97"/>
      <c r="D172" s="96"/>
      <c r="E172" s="97"/>
      <c r="F172" s="96"/>
      <c r="G172" s="97"/>
      <c r="H172" s="96"/>
      <c r="I172" s="97"/>
      <c r="J172" s="109" t="s">
        <v>235</v>
      </c>
      <c r="K172" s="110">
        <v>53</v>
      </c>
      <c r="L172" s="111" t="s">
        <v>236</v>
      </c>
      <c r="M172" s="111">
        <v>42</v>
      </c>
      <c r="N172" s="128"/>
      <c r="O172" s="129"/>
      <c r="P172" s="130"/>
      <c r="Q172" s="132" t="s">
        <v>235</v>
      </c>
      <c r="R172" s="111">
        <v>236</v>
      </c>
      <c r="S172" s="111" t="s">
        <v>236</v>
      </c>
      <c r="T172" s="111">
        <v>482</v>
      </c>
      <c r="U172" s="128"/>
      <c r="V172" s="128"/>
      <c r="W172" s="130"/>
      <c r="X172" s="111">
        <v>145</v>
      </c>
      <c r="Y172" s="128"/>
      <c r="Z172" s="129"/>
      <c r="AA172" s="130"/>
      <c r="AB172" s="135"/>
      <c r="AC172" s="128"/>
      <c r="AD172" s="130"/>
      <c r="AE172" s="135"/>
      <c r="AF172" s="129"/>
      <c r="AG172" s="130"/>
      <c r="AH172" s="132" t="s">
        <v>237</v>
      </c>
      <c r="AI172" s="111">
        <v>14</v>
      </c>
      <c r="AJ172" s="128"/>
      <c r="AK172" s="129"/>
      <c r="AL172" s="130"/>
      <c r="AM172" s="132" t="s">
        <v>235</v>
      </c>
      <c r="AN172" s="111">
        <v>8</v>
      </c>
      <c r="AO172" s="111" t="s">
        <v>236</v>
      </c>
      <c r="AP172" s="111">
        <v>19</v>
      </c>
      <c r="AQ172" s="128"/>
      <c r="AR172" s="129"/>
      <c r="AS172" s="130"/>
      <c r="AT172" s="135"/>
      <c r="AU172" s="129"/>
      <c r="AV172" s="130"/>
      <c r="AW172" s="135"/>
      <c r="AX172" s="129"/>
      <c r="AY172" s="130"/>
      <c r="AZ172" s="135"/>
      <c r="BA172" s="153"/>
    </row>
    <row r="173" spans="1:53">
      <c r="A173" s="93" t="s">
        <v>185</v>
      </c>
      <c r="B173" s="94">
        <v>49</v>
      </c>
      <c r="C173" s="95">
        <v>6</v>
      </c>
      <c r="D173" s="94">
        <v>49</v>
      </c>
      <c r="E173" s="95">
        <v>6</v>
      </c>
      <c r="F173" s="94">
        <v>49</v>
      </c>
      <c r="G173" s="95">
        <v>6</v>
      </c>
      <c r="H173" s="94">
        <v>49</v>
      </c>
      <c r="I173" s="95">
        <v>6</v>
      </c>
      <c r="J173" s="106" t="s">
        <v>232</v>
      </c>
      <c r="K173" s="107">
        <v>40</v>
      </c>
      <c r="L173" s="108" t="s">
        <v>233</v>
      </c>
      <c r="M173" s="108">
        <v>46</v>
      </c>
      <c r="N173" s="125">
        <v>139</v>
      </c>
      <c r="O173" s="125">
        <v>9</v>
      </c>
      <c r="P173" s="127">
        <v>0</v>
      </c>
      <c r="Q173" s="131" t="s">
        <v>232</v>
      </c>
      <c r="R173" s="108">
        <v>462</v>
      </c>
      <c r="S173" s="108" t="s">
        <v>233</v>
      </c>
      <c r="T173" s="108">
        <v>466</v>
      </c>
      <c r="U173" s="125">
        <v>1826</v>
      </c>
      <c r="V173" s="126">
        <v>7</v>
      </c>
      <c r="W173" s="127">
        <v>2</v>
      </c>
      <c r="X173" s="108">
        <v>155</v>
      </c>
      <c r="Y173" s="125">
        <v>244</v>
      </c>
      <c r="Z173" s="126">
        <v>7</v>
      </c>
      <c r="AA173" s="127">
        <v>2</v>
      </c>
      <c r="AB173" s="134">
        <v>321</v>
      </c>
      <c r="AC173" s="126">
        <v>4</v>
      </c>
      <c r="AD173" s="127">
        <v>12</v>
      </c>
      <c r="AE173" s="134"/>
      <c r="AF173" s="126">
        <v>0</v>
      </c>
      <c r="AG173" s="127">
        <v>0</v>
      </c>
      <c r="AH173" s="144" t="s">
        <v>234</v>
      </c>
      <c r="AI173" s="108">
        <v>13</v>
      </c>
      <c r="AJ173" s="125">
        <v>47</v>
      </c>
      <c r="AK173" s="126">
        <v>3</v>
      </c>
      <c r="AL173" s="127">
        <v>6</v>
      </c>
      <c r="AM173" s="131" t="s">
        <v>232</v>
      </c>
      <c r="AN173" s="108">
        <v>5</v>
      </c>
      <c r="AO173" s="108" t="s">
        <v>233</v>
      </c>
      <c r="AP173" s="108">
        <v>21</v>
      </c>
      <c r="AQ173" s="125">
        <v>42</v>
      </c>
      <c r="AR173" s="125">
        <v>9</v>
      </c>
      <c r="AS173" s="127">
        <v>0</v>
      </c>
      <c r="AT173" s="134">
        <v>290</v>
      </c>
      <c r="AU173" s="126">
        <v>6</v>
      </c>
      <c r="AV173" s="127">
        <v>8</v>
      </c>
      <c r="AW173" s="134">
        <v>62</v>
      </c>
      <c r="AX173" s="126">
        <v>6</v>
      </c>
      <c r="AY173" s="127">
        <v>17</v>
      </c>
      <c r="AZ173" s="134">
        <v>49</v>
      </c>
      <c r="BA173" s="152">
        <v>6</v>
      </c>
    </row>
    <row r="174" ht="16.5" spans="1:53">
      <c r="A174" s="92"/>
      <c r="B174" s="96"/>
      <c r="C174" s="97"/>
      <c r="D174" s="96"/>
      <c r="E174" s="97"/>
      <c r="F174" s="96"/>
      <c r="G174" s="97"/>
      <c r="H174" s="96"/>
      <c r="I174" s="97"/>
      <c r="J174" s="109" t="s">
        <v>235</v>
      </c>
      <c r="K174" s="110">
        <v>20</v>
      </c>
      <c r="L174" s="111" t="s">
        <v>236</v>
      </c>
      <c r="M174" s="111">
        <v>33</v>
      </c>
      <c r="N174" s="128"/>
      <c r="O174" s="128"/>
      <c r="P174" s="130"/>
      <c r="Q174" s="132" t="s">
        <v>235</v>
      </c>
      <c r="R174" s="111">
        <v>440</v>
      </c>
      <c r="S174" s="111" t="s">
        <v>236</v>
      </c>
      <c r="T174" s="111">
        <v>458</v>
      </c>
      <c r="U174" s="128"/>
      <c r="V174" s="129"/>
      <c r="W174" s="130"/>
      <c r="X174" s="111">
        <v>89</v>
      </c>
      <c r="Y174" s="128"/>
      <c r="Z174" s="129"/>
      <c r="AA174" s="130"/>
      <c r="AB174" s="135"/>
      <c r="AC174" s="129"/>
      <c r="AD174" s="130"/>
      <c r="AE174" s="135"/>
      <c r="AF174" s="129"/>
      <c r="AG174" s="130"/>
      <c r="AH174" s="145" t="s">
        <v>237</v>
      </c>
      <c r="AI174" s="111">
        <v>34</v>
      </c>
      <c r="AJ174" s="128"/>
      <c r="AK174" s="129"/>
      <c r="AL174" s="130"/>
      <c r="AM174" s="132" t="s">
        <v>235</v>
      </c>
      <c r="AN174" s="111">
        <v>4</v>
      </c>
      <c r="AO174" s="111" t="s">
        <v>236</v>
      </c>
      <c r="AP174" s="111">
        <v>12</v>
      </c>
      <c r="AQ174" s="128"/>
      <c r="AR174" s="128"/>
      <c r="AS174" s="130"/>
      <c r="AT174" s="135"/>
      <c r="AU174" s="129"/>
      <c r="AV174" s="130"/>
      <c r="AW174" s="135"/>
      <c r="AX174" s="129"/>
      <c r="AY174" s="130"/>
      <c r="AZ174" s="135"/>
      <c r="BA174" s="153"/>
    </row>
    <row r="175" spans="1:53">
      <c r="A175" s="93" t="s">
        <v>208</v>
      </c>
      <c r="B175" s="94">
        <v>43</v>
      </c>
      <c r="C175" s="98"/>
      <c r="D175" s="94">
        <v>43</v>
      </c>
      <c r="E175" s="98"/>
      <c r="F175" s="94">
        <v>43</v>
      </c>
      <c r="G175" s="98"/>
      <c r="H175" s="94">
        <v>43</v>
      </c>
      <c r="I175" s="98"/>
      <c r="J175" s="106" t="s">
        <v>232</v>
      </c>
      <c r="K175" s="107">
        <v>40</v>
      </c>
      <c r="L175" s="108" t="s">
        <v>233</v>
      </c>
      <c r="M175" s="108">
        <v>47</v>
      </c>
      <c r="N175" s="125">
        <v>119</v>
      </c>
      <c r="O175" s="125">
        <v>10</v>
      </c>
      <c r="P175" s="127">
        <v>0</v>
      </c>
      <c r="Q175" s="131" t="s">
        <v>232</v>
      </c>
      <c r="R175" s="108">
        <v>476</v>
      </c>
      <c r="S175" s="108" t="s">
        <v>233</v>
      </c>
      <c r="T175" s="108">
        <v>442</v>
      </c>
      <c r="U175" s="125">
        <v>1802</v>
      </c>
      <c r="V175" s="126">
        <v>8</v>
      </c>
      <c r="W175" s="127">
        <v>1</v>
      </c>
      <c r="X175" s="108">
        <v>143</v>
      </c>
      <c r="Y175" s="125">
        <v>316</v>
      </c>
      <c r="Z175" s="126">
        <v>2</v>
      </c>
      <c r="AA175" s="127">
        <v>7</v>
      </c>
      <c r="AB175" s="134">
        <v>320</v>
      </c>
      <c r="AC175" s="126">
        <v>5</v>
      </c>
      <c r="AD175" s="127">
        <v>10</v>
      </c>
      <c r="AE175" s="134">
        <v>94</v>
      </c>
      <c r="AF175" s="126">
        <v>3</v>
      </c>
      <c r="AG175" s="127">
        <v>14</v>
      </c>
      <c r="AH175" s="144" t="s">
        <v>234</v>
      </c>
      <c r="AI175" s="108">
        <v>24</v>
      </c>
      <c r="AJ175" s="125">
        <v>39</v>
      </c>
      <c r="AK175" s="126">
        <v>4</v>
      </c>
      <c r="AL175" s="127">
        <v>5</v>
      </c>
      <c r="AM175" s="131" t="s">
        <v>232</v>
      </c>
      <c r="AN175" s="108">
        <v>39</v>
      </c>
      <c r="AO175" s="108" t="s">
        <v>233</v>
      </c>
      <c r="AP175" s="108">
        <v>64</v>
      </c>
      <c r="AQ175" s="125">
        <v>117</v>
      </c>
      <c r="AR175" s="126">
        <v>6</v>
      </c>
      <c r="AS175" s="127">
        <v>3</v>
      </c>
      <c r="AT175" s="134">
        <v>145</v>
      </c>
      <c r="AU175" s="125">
        <v>10</v>
      </c>
      <c r="AV175" s="127">
        <v>0</v>
      </c>
      <c r="AW175" s="134"/>
      <c r="AX175" s="126">
        <v>0</v>
      </c>
      <c r="AY175" s="127">
        <v>0</v>
      </c>
      <c r="AZ175" s="134">
        <v>43</v>
      </c>
      <c r="BA175" s="127"/>
    </row>
    <row r="176" ht="16.5" spans="1:53">
      <c r="A176" s="92"/>
      <c r="B176" s="96"/>
      <c r="C176" s="99"/>
      <c r="D176" s="96"/>
      <c r="E176" s="99"/>
      <c r="F176" s="96"/>
      <c r="G176" s="99"/>
      <c r="H176" s="96"/>
      <c r="I176" s="99"/>
      <c r="J176" s="109" t="s">
        <v>235</v>
      </c>
      <c r="K176" s="110">
        <v>17</v>
      </c>
      <c r="L176" s="111" t="s">
        <v>236</v>
      </c>
      <c r="M176" s="111">
        <v>15</v>
      </c>
      <c r="N176" s="128"/>
      <c r="O176" s="128"/>
      <c r="P176" s="130"/>
      <c r="Q176" s="132" t="s">
        <v>235</v>
      </c>
      <c r="R176" s="111">
        <v>452</v>
      </c>
      <c r="S176" s="111" t="s">
        <v>236</v>
      </c>
      <c r="T176" s="111">
        <v>432</v>
      </c>
      <c r="U176" s="128"/>
      <c r="V176" s="129"/>
      <c r="W176" s="130"/>
      <c r="X176" s="111">
        <v>173</v>
      </c>
      <c r="Y176" s="128"/>
      <c r="Z176" s="129"/>
      <c r="AA176" s="130"/>
      <c r="AB176" s="135"/>
      <c r="AC176" s="129"/>
      <c r="AD176" s="130"/>
      <c r="AE176" s="135"/>
      <c r="AF176" s="129"/>
      <c r="AG176" s="130"/>
      <c r="AH176" s="145" t="s">
        <v>237</v>
      </c>
      <c r="AI176" s="111">
        <v>15</v>
      </c>
      <c r="AJ176" s="128"/>
      <c r="AK176" s="129"/>
      <c r="AL176" s="130"/>
      <c r="AM176" s="132" t="s">
        <v>235</v>
      </c>
      <c r="AN176" s="111">
        <v>3</v>
      </c>
      <c r="AO176" s="111" t="s">
        <v>236</v>
      </c>
      <c r="AP176" s="111">
        <v>11</v>
      </c>
      <c r="AQ176" s="128"/>
      <c r="AR176" s="129"/>
      <c r="AS176" s="130"/>
      <c r="AT176" s="135"/>
      <c r="AU176" s="128"/>
      <c r="AV176" s="130"/>
      <c r="AW176" s="135"/>
      <c r="AX176" s="129"/>
      <c r="AY176" s="130"/>
      <c r="AZ176" s="135"/>
      <c r="BA176" s="130"/>
    </row>
    <row r="177" spans="1:53">
      <c r="A177" s="93" t="s">
        <v>209</v>
      </c>
      <c r="B177" s="94">
        <v>40.5</v>
      </c>
      <c r="C177" s="98"/>
      <c r="D177" s="94">
        <v>40.5</v>
      </c>
      <c r="E177" s="98"/>
      <c r="F177" s="94">
        <v>40.5</v>
      </c>
      <c r="G177" s="98"/>
      <c r="H177" s="94">
        <v>40.5</v>
      </c>
      <c r="I177" s="98"/>
      <c r="J177" s="106" t="s">
        <v>232</v>
      </c>
      <c r="K177" s="107">
        <v>59</v>
      </c>
      <c r="L177" s="108" t="s">
        <v>233</v>
      </c>
      <c r="M177" s="108">
        <v>53</v>
      </c>
      <c r="N177" s="125">
        <v>189</v>
      </c>
      <c r="O177" s="126">
        <v>5</v>
      </c>
      <c r="P177" s="127">
        <v>4</v>
      </c>
      <c r="Q177" s="131" t="s">
        <v>232</v>
      </c>
      <c r="R177" s="108">
        <v>606</v>
      </c>
      <c r="S177" s="108" t="s">
        <v>233</v>
      </c>
      <c r="T177" s="108">
        <v>501</v>
      </c>
      <c r="U177" s="125">
        <v>2032</v>
      </c>
      <c r="V177" s="126">
        <v>2</v>
      </c>
      <c r="W177" s="127">
        <v>7</v>
      </c>
      <c r="X177" s="108">
        <v>109</v>
      </c>
      <c r="Y177" s="125">
        <v>225</v>
      </c>
      <c r="Z177" s="125">
        <v>9</v>
      </c>
      <c r="AA177" s="127">
        <v>0</v>
      </c>
      <c r="AB177" s="134">
        <v>287</v>
      </c>
      <c r="AC177" s="126">
        <v>8</v>
      </c>
      <c r="AD177" s="127">
        <v>4</v>
      </c>
      <c r="AE177" s="134">
        <v>58</v>
      </c>
      <c r="AF177" s="126">
        <v>7</v>
      </c>
      <c r="AG177" s="127">
        <v>5.5</v>
      </c>
      <c r="AH177" s="131" t="s">
        <v>234</v>
      </c>
      <c r="AI177" s="108">
        <v>24</v>
      </c>
      <c r="AJ177" s="125">
        <v>36</v>
      </c>
      <c r="AK177" s="126">
        <v>5</v>
      </c>
      <c r="AL177" s="127">
        <v>4</v>
      </c>
      <c r="AM177" s="131" t="s">
        <v>232</v>
      </c>
      <c r="AN177" s="108">
        <v>152</v>
      </c>
      <c r="AO177" s="108" t="s">
        <v>233</v>
      </c>
      <c r="AP177" s="108">
        <v>22</v>
      </c>
      <c r="AQ177" s="125">
        <v>188</v>
      </c>
      <c r="AR177" s="126">
        <v>5</v>
      </c>
      <c r="AS177" s="127">
        <v>4</v>
      </c>
      <c r="AT177" s="134">
        <v>190</v>
      </c>
      <c r="AU177" s="126">
        <v>7</v>
      </c>
      <c r="AV177" s="127">
        <v>6</v>
      </c>
      <c r="AW177" s="134">
        <v>0</v>
      </c>
      <c r="AX177" s="126">
        <v>0</v>
      </c>
      <c r="AY177" s="127">
        <v>0</v>
      </c>
      <c r="AZ177" s="134">
        <v>40.5</v>
      </c>
      <c r="BA177" s="127"/>
    </row>
    <row r="178" ht="16.5" spans="1:53">
      <c r="A178" s="92"/>
      <c r="B178" s="96"/>
      <c r="C178" s="99"/>
      <c r="D178" s="96"/>
      <c r="E178" s="99"/>
      <c r="F178" s="96"/>
      <c r="G178" s="99"/>
      <c r="H178" s="96"/>
      <c r="I178" s="99"/>
      <c r="J178" s="109" t="s">
        <v>235</v>
      </c>
      <c r="K178" s="110">
        <v>46</v>
      </c>
      <c r="L178" s="111" t="s">
        <v>236</v>
      </c>
      <c r="M178" s="111">
        <v>31</v>
      </c>
      <c r="N178" s="128"/>
      <c r="O178" s="129"/>
      <c r="P178" s="130"/>
      <c r="Q178" s="132" t="s">
        <v>235</v>
      </c>
      <c r="R178" s="111">
        <v>536</v>
      </c>
      <c r="S178" s="111" t="s">
        <v>236</v>
      </c>
      <c r="T178" s="111">
        <v>389</v>
      </c>
      <c r="U178" s="128"/>
      <c r="V178" s="129"/>
      <c r="W178" s="130"/>
      <c r="X178" s="111">
        <v>116</v>
      </c>
      <c r="Y178" s="128"/>
      <c r="Z178" s="128"/>
      <c r="AA178" s="130"/>
      <c r="AB178" s="135"/>
      <c r="AC178" s="129"/>
      <c r="AD178" s="130"/>
      <c r="AE178" s="135"/>
      <c r="AF178" s="129"/>
      <c r="AG178" s="130"/>
      <c r="AH178" s="132" t="s">
        <v>237</v>
      </c>
      <c r="AI178" s="111">
        <v>12</v>
      </c>
      <c r="AJ178" s="128"/>
      <c r="AK178" s="129"/>
      <c r="AL178" s="130"/>
      <c r="AM178" s="132" t="s">
        <v>235</v>
      </c>
      <c r="AN178" s="111">
        <v>8</v>
      </c>
      <c r="AO178" s="111" t="s">
        <v>236</v>
      </c>
      <c r="AP178" s="111">
        <v>6</v>
      </c>
      <c r="AQ178" s="128"/>
      <c r="AR178" s="129"/>
      <c r="AS178" s="130"/>
      <c r="AT178" s="135"/>
      <c r="AU178" s="129"/>
      <c r="AV178" s="130"/>
      <c r="AW178" s="135"/>
      <c r="AX178" s="129"/>
      <c r="AY178" s="130"/>
      <c r="AZ178" s="135"/>
      <c r="BA178" s="130"/>
    </row>
    <row r="179" spans="1:53">
      <c r="A179" s="93" t="s">
        <v>205</v>
      </c>
      <c r="B179" s="94">
        <v>37</v>
      </c>
      <c r="C179" s="98"/>
      <c r="D179" s="94">
        <v>37</v>
      </c>
      <c r="E179" s="98"/>
      <c r="F179" s="94">
        <v>37</v>
      </c>
      <c r="G179" s="98"/>
      <c r="H179" s="94">
        <v>37</v>
      </c>
      <c r="I179" s="98"/>
      <c r="J179" s="106" t="s">
        <v>232</v>
      </c>
      <c r="K179" s="107">
        <v>54</v>
      </c>
      <c r="L179" s="108" t="s">
        <v>233</v>
      </c>
      <c r="M179" s="108">
        <v>43</v>
      </c>
      <c r="N179" s="125">
        <v>184</v>
      </c>
      <c r="O179" s="126">
        <v>6</v>
      </c>
      <c r="P179" s="127">
        <v>3</v>
      </c>
      <c r="Q179" s="131" t="s">
        <v>232</v>
      </c>
      <c r="R179" s="108">
        <v>512</v>
      </c>
      <c r="S179" s="108" t="s">
        <v>233</v>
      </c>
      <c r="T179" s="108">
        <v>473</v>
      </c>
      <c r="U179" s="125">
        <v>1913</v>
      </c>
      <c r="V179" s="126">
        <v>5</v>
      </c>
      <c r="W179" s="127">
        <v>4</v>
      </c>
      <c r="X179" s="108">
        <v>113</v>
      </c>
      <c r="Y179" s="125">
        <v>238</v>
      </c>
      <c r="Z179" s="126">
        <v>8</v>
      </c>
      <c r="AA179" s="127">
        <v>1</v>
      </c>
      <c r="AB179" s="134">
        <v>284</v>
      </c>
      <c r="AC179" s="125">
        <v>10</v>
      </c>
      <c r="AD179" s="127">
        <v>0</v>
      </c>
      <c r="AE179" s="134">
        <v>61</v>
      </c>
      <c r="AF179" s="126">
        <v>6</v>
      </c>
      <c r="AG179" s="127">
        <v>8</v>
      </c>
      <c r="AH179" s="131" t="s">
        <v>234</v>
      </c>
      <c r="AI179" s="108">
        <v>15</v>
      </c>
      <c r="AJ179" s="125">
        <v>24</v>
      </c>
      <c r="AK179" s="125">
        <v>9</v>
      </c>
      <c r="AL179" s="127">
        <v>0</v>
      </c>
      <c r="AM179" s="131" t="s">
        <v>232</v>
      </c>
      <c r="AN179" s="108">
        <v>8</v>
      </c>
      <c r="AO179" s="108" t="s">
        <v>233</v>
      </c>
      <c r="AP179" s="108">
        <v>79</v>
      </c>
      <c r="AQ179" s="125">
        <v>107</v>
      </c>
      <c r="AR179" s="126">
        <v>7</v>
      </c>
      <c r="AS179" s="127">
        <v>2</v>
      </c>
      <c r="AT179" s="134">
        <v>410</v>
      </c>
      <c r="AU179" s="126">
        <v>1</v>
      </c>
      <c r="AV179" s="127">
        <v>18</v>
      </c>
      <c r="AW179" s="134"/>
      <c r="AX179" s="126">
        <v>0</v>
      </c>
      <c r="AY179" s="127">
        <v>0</v>
      </c>
      <c r="AZ179" s="134">
        <v>37</v>
      </c>
      <c r="BA179" s="127"/>
    </row>
    <row r="180" ht="16.5" spans="1:53">
      <c r="A180" s="92"/>
      <c r="B180" s="96"/>
      <c r="C180" s="99"/>
      <c r="D180" s="96"/>
      <c r="E180" s="99"/>
      <c r="F180" s="96"/>
      <c r="G180" s="99"/>
      <c r="H180" s="96"/>
      <c r="I180" s="99"/>
      <c r="J180" s="109" t="s">
        <v>235</v>
      </c>
      <c r="K180" s="110">
        <v>45</v>
      </c>
      <c r="L180" s="111" t="s">
        <v>236</v>
      </c>
      <c r="M180" s="111">
        <v>42</v>
      </c>
      <c r="N180" s="128"/>
      <c r="O180" s="129"/>
      <c r="P180" s="130"/>
      <c r="Q180" s="132" t="s">
        <v>235</v>
      </c>
      <c r="R180" s="111">
        <v>462</v>
      </c>
      <c r="S180" s="111" t="s">
        <v>236</v>
      </c>
      <c r="T180" s="111">
        <v>466</v>
      </c>
      <c r="U180" s="128"/>
      <c r="V180" s="129"/>
      <c r="W180" s="130"/>
      <c r="X180" s="111">
        <v>125</v>
      </c>
      <c r="Y180" s="128"/>
      <c r="Z180" s="129"/>
      <c r="AA180" s="130"/>
      <c r="AB180" s="135"/>
      <c r="AC180" s="128"/>
      <c r="AD180" s="130"/>
      <c r="AE180" s="135"/>
      <c r="AF180" s="129"/>
      <c r="AG180" s="130"/>
      <c r="AH180" s="132" t="s">
        <v>237</v>
      </c>
      <c r="AI180" s="111">
        <v>9</v>
      </c>
      <c r="AJ180" s="128"/>
      <c r="AK180" s="128"/>
      <c r="AL180" s="130"/>
      <c r="AM180" s="132" t="s">
        <v>235</v>
      </c>
      <c r="AN180" s="111">
        <v>12</v>
      </c>
      <c r="AO180" s="111" t="s">
        <v>236</v>
      </c>
      <c r="AP180" s="111">
        <v>8</v>
      </c>
      <c r="AQ180" s="128"/>
      <c r="AR180" s="129"/>
      <c r="AS180" s="130"/>
      <c r="AT180" s="135"/>
      <c r="AU180" s="129"/>
      <c r="AV180" s="130"/>
      <c r="AW180" s="135"/>
      <c r="AX180" s="129"/>
      <c r="AY180" s="130"/>
      <c r="AZ180" s="135"/>
      <c r="BA180" s="130"/>
    </row>
    <row r="181" spans="1:53">
      <c r="A181" s="93" t="s">
        <v>187</v>
      </c>
      <c r="B181" s="94">
        <v>34</v>
      </c>
      <c r="C181" s="98"/>
      <c r="D181" s="94">
        <v>34</v>
      </c>
      <c r="E181" s="98"/>
      <c r="F181" s="94">
        <v>34</v>
      </c>
      <c r="G181" s="98"/>
      <c r="H181" s="94">
        <v>34</v>
      </c>
      <c r="I181" s="98"/>
      <c r="J181" s="106" t="s">
        <v>232</v>
      </c>
      <c r="K181" s="107">
        <v>54</v>
      </c>
      <c r="L181" s="108" t="s">
        <v>233</v>
      </c>
      <c r="M181" s="108">
        <v>39</v>
      </c>
      <c r="N181" s="125">
        <v>172</v>
      </c>
      <c r="O181" s="126">
        <v>7</v>
      </c>
      <c r="P181" s="127">
        <v>2</v>
      </c>
      <c r="Q181" s="131" t="s">
        <v>232</v>
      </c>
      <c r="R181" s="108">
        <v>470</v>
      </c>
      <c r="S181" s="108" t="s">
        <v>233</v>
      </c>
      <c r="T181" s="108">
        <v>428</v>
      </c>
      <c r="U181" s="125">
        <v>1697</v>
      </c>
      <c r="V181" s="125">
        <v>9</v>
      </c>
      <c r="W181" s="127">
        <v>0</v>
      </c>
      <c r="X181" s="108">
        <v>116</v>
      </c>
      <c r="Y181" s="125">
        <v>210</v>
      </c>
      <c r="Z181" s="125">
        <v>10</v>
      </c>
      <c r="AA181" s="127">
        <v>0</v>
      </c>
      <c r="AB181" s="134">
        <v>323</v>
      </c>
      <c r="AC181" s="126">
        <v>3</v>
      </c>
      <c r="AD181" s="127">
        <v>14</v>
      </c>
      <c r="AE181" s="134">
        <v>78</v>
      </c>
      <c r="AF181" s="126">
        <v>4</v>
      </c>
      <c r="AG181" s="127">
        <v>12</v>
      </c>
      <c r="AH181" s="131" t="s">
        <v>234</v>
      </c>
      <c r="AI181" s="108">
        <v>27</v>
      </c>
      <c r="AJ181" s="125">
        <v>31</v>
      </c>
      <c r="AK181" s="126">
        <v>7</v>
      </c>
      <c r="AL181" s="127">
        <v>2</v>
      </c>
      <c r="AM181" s="131" t="s">
        <v>232</v>
      </c>
      <c r="AN181" s="108"/>
      <c r="AO181" s="108" t="s">
        <v>233</v>
      </c>
      <c r="AP181" s="108"/>
      <c r="AQ181" s="125">
        <v>0</v>
      </c>
      <c r="AR181" s="126">
        <v>0</v>
      </c>
      <c r="AS181" s="127">
        <v>0</v>
      </c>
      <c r="AT181" s="134">
        <v>150</v>
      </c>
      <c r="AU181" s="125">
        <v>9</v>
      </c>
      <c r="AV181" s="127">
        <v>0</v>
      </c>
      <c r="AW181" s="134"/>
      <c r="AX181" s="126">
        <v>0</v>
      </c>
      <c r="AY181" s="127">
        <v>0</v>
      </c>
      <c r="AZ181" s="134">
        <v>34</v>
      </c>
      <c r="BA181" s="127"/>
    </row>
    <row r="182" ht="16.5" spans="1:53">
      <c r="A182" s="92"/>
      <c r="B182" s="96"/>
      <c r="C182" s="99"/>
      <c r="D182" s="96"/>
      <c r="E182" s="99"/>
      <c r="F182" s="96"/>
      <c r="G182" s="99"/>
      <c r="H182" s="96"/>
      <c r="I182" s="99"/>
      <c r="J182" s="109" t="s">
        <v>235</v>
      </c>
      <c r="K182" s="110">
        <v>45</v>
      </c>
      <c r="L182" s="111" t="s">
        <v>236</v>
      </c>
      <c r="M182" s="111">
        <v>34</v>
      </c>
      <c r="N182" s="128"/>
      <c r="O182" s="129"/>
      <c r="P182" s="130"/>
      <c r="Q182" s="132" t="s">
        <v>235</v>
      </c>
      <c r="R182" s="111">
        <v>400</v>
      </c>
      <c r="S182" s="111" t="s">
        <v>236</v>
      </c>
      <c r="T182" s="111">
        <v>399</v>
      </c>
      <c r="U182" s="128"/>
      <c r="V182" s="128"/>
      <c r="W182" s="130"/>
      <c r="X182" s="111">
        <v>94</v>
      </c>
      <c r="Y182" s="128"/>
      <c r="Z182" s="128"/>
      <c r="AA182" s="130"/>
      <c r="AB182" s="135"/>
      <c r="AC182" s="129"/>
      <c r="AD182" s="130"/>
      <c r="AE182" s="135"/>
      <c r="AF182" s="129"/>
      <c r="AG182" s="130"/>
      <c r="AH182" s="132" t="s">
        <v>237</v>
      </c>
      <c r="AI182" s="111">
        <v>4</v>
      </c>
      <c r="AJ182" s="128"/>
      <c r="AK182" s="129"/>
      <c r="AL182" s="130"/>
      <c r="AM182" s="132" t="s">
        <v>235</v>
      </c>
      <c r="AN182" s="111"/>
      <c r="AO182" s="111" t="s">
        <v>236</v>
      </c>
      <c r="AP182" s="111"/>
      <c r="AQ182" s="128"/>
      <c r="AR182" s="129"/>
      <c r="AS182" s="130"/>
      <c r="AT182" s="135"/>
      <c r="AU182" s="128"/>
      <c r="AV182" s="130"/>
      <c r="AW182" s="135"/>
      <c r="AX182" s="129"/>
      <c r="AY182" s="130"/>
      <c r="AZ182" s="135"/>
      <c r="BA182" s="130"/>
    </row>
    <row r="183" spans="1:53">
      <c r="A183" s="93" t="s">
        <v>186</v>
      </c>
      <c r="B183" s="94">
        <v>0</v>
      </c>
      <c r="C183" s="98"/>
      <c r="D183" s="94">
        <v>0</v>
      </c>
      <c r="E183" s="98"/>
      <c r="F183" s="94">
        <v>0</v>
      </c>
      <c r="G183" s="98"/>
      <c r="H183" s="94">
        <v>0</v>
      </c>
      <c r="I183" s="98"/>
      <c r="J183" s="106" t="s">
        <v>232</v>
      </c>
      <c r="K183" s="107">
        <v>0</v>
      </c>
      <c r="L183" s="108" t="s">
        <v>233</v>
      </c>
      <c r="M183" s="108">
        <v>0</v>
      </c>
      <c r="N183" s="125">
        <v>0</v>
      </c>
      <c r="O183" s="126">
        <v>0</v>
      </c>
      <c r="P183" s="127">
        <v>0</v>
      </c>
      <c r="Q183" s="131" t="s">
        <v>232</v>
      </c>
      <c r="R183" s="108">
        <v>0</v>
      </c>
      <c r="S183" s="108" t="s">
        <v>233</v>
      </c>
      <c r="T183" s="108">
        <v>0</v>
      </c>
      <c r="U183" s="125">
        <v>0</v>
      </c>
      <c r="V183" s="126">
        <v>0</v>
      </c>
      <c r="W183" s="127">
        <v>0</v>
      </c>
      <c r="X183" s="108"/>
      <c r="Y183" s="125">
        <v>0</v>
      </c>
      <c r="Z183" s="125">
        <v>11</v>
      </c>
      <c r="AA183" s="127">
        <v>0</v>
      </c>
      <c r="AB183" s="134">
        <v>0</v>
      </c>
      <c r="AC183" s="126">
        <v>0</v>
      </c>
      <c r="AD183" s="127">
        <v>0</v>
      </c>
      <c r="AE183" s="134"/>
      <c r="AF183" s="126">
        <v>0</v>
      </c>
      <c r="AG183" s="127">
        <v>0</v>
      </c>
      <c r="AH183" s="131" t="s">
        <v>234</v>
      </c>
      <c r="AI183" s="108"/>
      <c r="AJ183" s="125">
        <v>0</v>
      </c>
      <c r="AK183" s="126">
        <v>0</v>
      </c>
      <c r="AL183" s="127">
        <v>0</v>
      </c>
      <c r="AM183" s="131" t="s">
        <v>232</v>
      </c>
      <c r="AN183" s="108"/>
      <c r="AO183" s="108" t="s">
        <v>233</v>
      </c>
      <c r="AP183" s="108"/>
      <c r="AQ183" s="125">
        <v>0</v>
      </c>
      <c r="AR183" s="126">
        <v>0</v>
      </c>
      <c r="AS183" s="127">
        <v>0</v>
      </c>
      <c r="AT183" s="134">
        <v>0</v>
      </c>
      <c r="AU183" s="126">
        <v>0</v>
      </c>
      <c r="AV183" s="127">
        <v>0</v>
      </c>
      <c r="AW183" s="134"/>
      <c r="AX183" s="126">
        <v>0</v>
      </c>
      <c r="AY183" s="127">
        <v>0</v>
      </c>
      <c r="AZ183" s="134">
        <v>0</v>
      </c>
      <c r="BA183" s="127"/>
    </row>
    <row r="184" ht="16.5" spans="1:53">
      <c r="A184" s="92"/>
      <c r="B184" s="96"/>
      <c r="C184" s="99"/>
      <c r="D184" s="96"/>
      <c r="E184" s="99"/>
      <c r="F184" s="96"/>
      <c r="G184" s="99"/>
      <c r="H184" s="96"/>
      <c r="I184" s="99"/>
      <c r="J184" s="109" t="s">
        <v>235</v>
      </c>
      <c r="K184" s="110"/>
      <c r="L184" s="111" t="s">
        <v>236</v>
      </c>
      <c r="M184" s="111"/>
      <c r="N184" s="128"/>
      <c r="O184" s="129"/>
      <c r="P184" s="130"/>
      <c r="Q184" s="132" t="s">
        <v>235</v>
      </c>
      <c r="R184" s="111"/>
      <c r="S184" s="111" t="s">
        <v>236</v>
      </c>
      <c r="T184" s="111"/>
      <c r="U184" s="128"/>
      <c r="V184" s="129"/>
      <c r="W184" s="130"/>
      <c r="X184" s="111"/>
      <c r="Y184" s="128"/>
      <c r="Z184" s="128"/>
      <c r="AA184" s="130"/>
      <c r="AB184" s="135"/>
      <c r="AC184" s="129"/>
      <c r="AD184" s="130"/>
      <c r="AE184" s="135"/>
      <c r="AF184" s="129"/>
      <c r="AG184" s="130"/>
      <c r="AH184" s="132" t="s">
        <v>237</v>
      </c>
      <c r="AI184" s="111"/>
      <c r="AJ184" s="128"/>
      <c r="AK184" s="129"/>
      <c r="AL184" s="130"/>
      <c r="AM184" s="132" t="s">
        <v>235</v>
      </c>
      <c r="AN184" s="111"/>
      <c r="AO184" s="111" t="s">
        <v>236</v>
      </c>
      <c r="AP184" s="111"/>
      <c r="AQ184" s="128"/>
      <c r="AR184" s="129"/>
      <c r="AS184" s="130"/>
      <c r="AT184" s="135"/>
      <c r="AU184" s="129"/>
      <c r="AV184" s="130"/>
      <c r="AW184" s="135"/>
      <c r="AX184" s="129"/>
      <c r="AY184" s="130"/>
      <c r="AZ184" s="135"/>
      <c r="BA184" s="130"/>
    </row>
    <row r="196" ht="16.5"/>
    <row r="197" spans="1:6">
      <c r="A197" s="154" t="s">
        <v>155</v>
      </c>
      <c r="B197" s="155">
        <v>100</v>
      </c>
      <c r="E197" s="158" t="s">
        <v>119</v>
      </c>
      <c r="F197" s="155">
        <v>5</v>
      </c>
    </row>
    <row r="198" ht="16.5" spans="1:6">
      <c r="A198" s="156"/>
      <c r="B198" s="157"/>
      <c r="E198" s="156"/>
      <c r="F198" s="157"/>
    </row>
    <row r="199" spans="1:6">
      <c r="A199" s="158" t="s">
        <v>171</v>
      </c>
      <c r="B199" s="155">
        <v>100</v>
      </c>
      <c r="E199" s="158" t="s">
        <v>184</v>
      </c>
      <c r="F199" s="155">
        <v>4</v>
      </c>
    </row>
    <row r="200" ht="16.5" spans="1:6">
      <c r="A200" s="156"/>
      <c r="B200" s="157"/>
      <c r="E200" s="156"/>
      <c r="F200" s="157"/>
    </row>
    <row r="201" spans="1:6">
      <c r="A201" s="158" t="s">
        <v>238</v>
      </c>
      <c r="B201" s="155">
        <v>68</v>
      </c>
      <c r="E201" s="158" t="s">
        <v>163</v>
      </c>
      <c r="F201" s="155">
        <v>1</v>
      </c>
    </row>
    <row r="202" ht="16.5" spans="1:6">
      <c r="A202" s="156"/>
      <c r="B202" s="157"/>
      <c r="E202" s="156"/>
      <c r="F202" s="157"/>
    </row>
    <row r="203" spans="1:6">
      <c r="A203" s="158" t="s">
        <v>179</v>
      </c>
      <c r="B203" s="155">
        <v>37</v>
      </c>
      <c r="E203" s="158" t="s">
        <v>112</v>
      </c>
      <c r="F203" s="155">
        <v>1</v>
      </c>
    </row>
    <row r="204" ht="16.5" spans="1:6">
      <c r="A204" s="156"/>
      <c r="B204" s="157"/>
      <c r="E204" s="156"/>
      <c r="F204" s="157"/>
    </row>
    <row r="205" spans="1:6">
      <c r="A205" s="158" t="s">
        <v>170</v>
      </c>
      <c r="B205" s="155">
        <v>36</v>
      </c>
      <c r="E205" s="158" t="s">
        <v>168</v>
      </c>
      <c r="F205" s="155">
        <v>0</v>
      </c>
    </row>
    <row r="206" ht="16.5" spans="1:6">
      <c r="A206" s="156"/>
      <c r="B206" s="157"/>
      <c r="E206" s="156"/>
      <c r="F206" s="157"/>
    </row>
    <row r="207" spans="1:6">
      <c r="A207" s="159" t="s">
        <v>156</v>
      </c>
      <c r="B207" s="155">
        <v>33</v>
      </c>
      <c r="E207" s="158" t="s">
        <v>239</v>
      </c>
      <c r="F207" s="155">
        <v>0</v>
      </c>
    </row>
    <row r="208" ht="16.5" spans="1:6">
      <c r="A208" s="160"/>
      <c r="B208" s="157"/>
      <c r="E208" s="156"/>
      <c r="F208" s="157"/>
    </row>
    <row r="209" spans="1:6">
      <c r="A209" s="158" t="s">
        <v>175</v>
      </c>
      <c r="B209" s="155">
        <v>31</v>
      </c>
      <c r="E209" s="158" t="s">
        <v>173</v>
      </c>
      <c r="F209" s="155">
        <v>0</v>
      </c>
    </row>
    <row r="210" ht="16.5" spans="1:6">
      <c r="A210" s="156"/>
      <c r="B210" s="157"/>
      <c r="E210" s="156"/>
      <c r="F210" s="157"/>
    </row>
    <row r="211" spans="1:6">
      <c r="A211" s="158" t="s">
        <v>240</v>
      </c>
      <c r="B211" s="155">
        <v>31</v>
      </c>
      <c r="E211" s="158" t="s">
        <v>241</v>
      </c>
      <c r="F211" s="155">
        <v>0</v>
      </c>
    </row>
    <row r="212" ht="16.5" spans="1:6">
      <c r="A212" s="156"/>
      <c r="B212" s="157"/>
      <c r="E212" s="156"/>
      <c r="F212" s="157"/>
    </row>
    <row r="213" spans="1:6">
      <c r="A213" s="158" t="s">
        <v>185</v>
      </c>
      <c r="B213" s="155">
        <v>29</v>
      </c>
      <c r="E213" s="158" t="s">
        <v>115</v>
      </c>
      <c r="F213" s="155">
        <v>0</v>
      </c>
    </row>
    <row r="214" ht="16.5" spans="1:6">
      <c r="A214" s="156"/>
      <c r="B214" s="157"/>
      <c r="E214" s="156"/>
      <c r="F214" s="157"/>
    </row>
    <row r="215" spans="1:6">
      <c r="A215" s="158" t="s">
        <v>158</v>
      </c>
      <c r="B215" s="155">
        <v>27</v>
      </c>
      <c r="E215" s="158" t="s">
        <v>242</v>
      </c>
      <c r="F215" s="155">
        <v>0</v>
      </c>
    </row>
    <row r="216" ht="16.5" spans="1:6">
      <c r="A216" s="156"/>
      <c r="B216" s="157"/>
      <c r="E216" s="156"/>
      <c r="F216" s="157"/>
    </row>
    <row r="217" spans="1:6">
      <c r="A217" s="158" t="s">
        <v>180</v>
      </c>
      <c r="B217" s="155">
        <v>26</v>
      </c>
      <c r="E217" s="158" t="s">
        <v>243</v>
      </c>
      <c r="F217" s="155">
        <v>0</v>
      </c>
    </row>
    <row r="218" ht="16.5" spans="1:6">
      <c r="A218" s="156"/>
      <c r="B218" s="157"/>
      <c r="E218" s="156"/>
      <c r="F218" s="157"/>
    </row>
    <row r="219" spans="1:6">
      <c r="A219" s="158" t="s">
        <v>166</v>
      </c>
      <c r="B219" s="155">
        <v>21</v>
      </c>
      <c r="E219" s="158" t="s">
        <v>125</v>
      </c>
      <c r="F219" s="155">
        <v>0</v>
      </c>
    </row>
    <row r="220" ht="16.5" spans="1:6">
      <c r="A220" s="161"/>
      <c r="B220" s="157"/>
      <c r="E220" s="156"/>
      <c r="F220" s="157"/>
    </row>
    <row r="221" spans="1:6">
      <c r="A221" s="158" t="s">
        <v>182</v>
      </c>
      <c r="B221" s="155">
        <v>16</v>
      </c>
      <c r="E221" s="158" t="s">
        <v>244</v>
      </c>
      <c r="F221" s="155">
        <v>0</v>
      </c>
    </row>
    <row r="222" ht="16.5" spans="1:6">
      <c r="A222" s="156"/>
      <c r="B222" s="157"/>
      <c r="E222" s="156"/>
      <c r="F222" s="157"/>
    </row>
    <row r="223" spans="1:6">
      <c r="A223" s="158" t="s">
        <v>159</v>
      </c>
      <c r="B223" s="155">
        <v>15</v>
      </c>
      <c r="E223" s="158" t="s">
        <v>160</v>
      </c>
      <c r="F223" s="155">
        <v>0</v>
      </c>
    </row>
    <row r="224" ht="16.5" spans="1:6">
      <c r="A224" s="156"/>
      <c r="B224" s="157"/>
      <c r="E224" s="156"/>
      <c r="F224" s="157"/>
    </row>
    <row r="225" spans="1:6">
      <c r="A225" s="158" t="s">
        <v>121</v>
      </c>
      <c r="B225" s="155">
        <v>15</v>
      </c>
      <c r="E225" s="158" t="s">
        <v>154</v>
      </c>
      <c r="F225" s="155">
        <v>0</v>
      </c>
    </row>
    <row r="226" ht="16.5" spans="1:6">
      <c r="A226" s="156"/>
      <c r="B226" s="157"/>
      <c r="E226" s="156"/>
      <c r="F226" s="157"/>
    </row>
    <row r="227" spans="1:6">
      <c r="A227" s="158" t="s">
        <v>178</v>
      </c>
      <c r="B227" s="155">
        <v>14</v>
      </c>
      <c r="E227" s="158" t="s">
        <v>123</v>
      </c>
      <c r="F227" s="155">
        <v>0</v>
      </c>
    </row>
    <row r="228" ht="16.5" spans="1:6">
      <c r="A228" s="156"/>
      <c r="B228" s="157"/>
      <c r="E228" s="156"/>
      <c r="F228" s="157"/>
    </row>
    <row r="229" spans="1:6">
      <c r="A229" s="158" t="s">
        <v>181</v>
      </c>
      <c r="B229" s="155">
        <v>12</v>
      </c>
      <c r="E229" s="158" t="s">
        <v>165</v>
      </c>
      <c r="F229" s="155">
        <v>0</v>
      </c>
    </row>
    <row r="230" ht="16.5" spans="1:6">
      <c r="A230" s="156"/>
      <c r="B230" s="157"/>
      <c r="E230" s="156"/>
      <c r="F230" s="157"/>
    </row>
    <row r="231" spans="1:6">
      <c r="A231" s="158" t="s">
        <v>157</v>
      </c>
      <c r="B231" s="155">
        <v>9</v>
      </c>
      <c r="E231" s="158" t="s">
        <v>66</v>
      </c>
      <c r="F231" s="155">
        <v>0</v>
      </c>
    </row>
    <row r="232" ht="16.5" spans="1:6">
      <c r="A232" s="156"/>
      <c r="B232" s="157"/>
      <c r="E232" s="156"/>
      <c r="F232" s="157"/>
    </row>
    <row r="233" spans="1:6">
      <c r="A233" s="158" t="s">
        <v>162</v>
      </c>
      <c r="B233" s="155">
        <v>8</v>
      </c>
      <c r="E233" s="158" t="s">
        <v>169</v>
      </c>
      <c r="F233" s="155">
        <v>0</v>
      </c>
    </row>
    <row r="234" ht="16.5" spans="1:6">
      <c r="A234" s="156"/>
      <c r="B234" s="157"/>
      <c r="E234" s="156"/>
      <c r="F234" s="157"/>
    </row>
    <row r="235" spans="1:6">
      <c r="A235" s="158" t="s">
        <v>172</v>
      </c>
      <c r="B235" s="155">
        <v>8</v>
      </c>
      <c r="E235" s="158" t="s">
        <v>124</v>
      </c>
      <c r="F235" s="155">
        <v>0</v>
      </c>
    </row>
    <row r="236" ht="16.5" spans="1:6">
      <c r="A236" s="156"/>
      <c r="B236" s="157"/>
      <c r="E236" s="156"/>
      <c r="F236" s="157"/>
    </row>
    <row r="237" spans="1:2">
      <c r="A237" s="158" t="s">
        <v>177</v>
      </c>
      <c r="B237" s="155">
        <v>8</v>
      </c>
    </row>
    <row r="238" ht="16.5" spans="1:2">
      <c r="A238" s="156"/>
      <c r="B238" s="157"/>
    </row>
    <row r="239" spans="1:2">
      <c r="A239" s="158" t="s">
        <v>132</v>
      </c>
      <c r="B239" s="155">
        <v>6</v>
      </c>
    </row>
    <row r="240" ht="16.5" spans="1:2">
      <c r="A240" s="156"/>
      <c r="B240" s="157"/>
    </row>
    <row r="241" spans="1:2">
      <c r="A241" s="158" t="s">
        <v>122</v>
      </c>
      <c r="B241" s="155">
        <v>6</v>
      </c>
    </row>
    <row r="242" ht="16.5" spans="1:2">
      <c r="A242" s="156"/>
      <c r="B242" s="157"/>
    </row>
    <row r="243" spans="1:2">
      <c r="A243" s="158" t="s">
        <v>187</v>
      </c>
      <c r="B243" s="155">
        <v>6</v>
      </c>
    </row>
    <row r="244" ht="16.5" spans="1:2">
      <c r="A244" s="156"/>
      <c r="B244" s="157"/>
    </row>
    <row r="294" ht="16.5"/>
    <row r="295" spans="1:11">
      <c r="A295" s="162" t="s">
        <v>245</v>
      </c>
      <c r="B295" s="163">
        <v>100</v>
      </c>
      <c r="D295" s="162" t="s">
        <v>122</v>
      </c>
      <c r="E295" s="163">
        <v>3</v>
      </c>
      <c r="G295" s="162" t="s">
        <v>75</v>
      </c>
      <c r="H295" s="163">
        <v>0</v>
      </c>
      <c r="J295" s="162" t="s">
        <v>246</v>
      </c>
      <c r="K295" s="163">
        <v>0</v>
      </c>
    </row>
    <row r="296" ht="16.5" spans="1:11">
      <c r="A296" s="164"/>
      <c r="B296" s="165"/>
      <c r="D296" s="164"/>
      <c r="E296" s="165"/>
      <c r="G296" s="164"/>
      <c r="H296" s="165"/>
      <c r="J296" s="164"/>
      <c r="K296" s="165"/>
    </row>
    <row r="297" spans="1:11">
      <c r="A297" s="162" t="s">
        <v>247</v>
      </c>
      <c r="B297" s="163">
        <v>94</v>
      </c>
      <c r="D297" s="162" t="s">
        <v>51</v>
      </c>
      <c r="E297" s="163">
        <v>3</v>
      </c>
      <c r="G297" s="162" t="s">
        <v>107</v>
      </c>
      <c r="H297" s="163">
        <v>0</v>
      </c>
      <c r="J297" s="162" t="s">
        <v>67</v>
      </c>
      <c r="K297" s="163">
        <v>0</v>
      </c>
    </row>
    <row r="298" ht="16.5" spans="1:11">
      <c r="A298" s="164"/>
      <c r="B298" s="165"/>
      <c r="D298" s="164"/>
      <c r="E298" s="165"/>
      <c r="G298" s="164"/>
      <c r="H298" s="165"/>
      <c r="J298" s="164"/>
      <c r="K298" s="165"/>
    </row>
    <row r="299" spans="1:11">
      <c r="A299" s="162" t="s">
        <v>248</v>
      </c>
      <c r="B299" s="163">
        <v>79</v>
      </c>
      <c r="D299" s="162" t="s">
        <v>80</v>
      </c>
      <c r="E299" s="163">
        <v>3</v>
      </c>
      <c r="G299" s="162" t="s">
        <v>105</v>
      </c>
      <c r="H299" s="163">
        <v>0</v>
      </c>
      <c r="J299" s="162" t="s">
        <v>124</v>
      </c>
      <c r="K299" s="163">
        <v>0</v>
      </c>
    </row>
    <row r="300" ht="16.5" spans="1:11">
      <c r="A300" s="164"/>
      <c r="B300" s="165"/>
      <c r="D300" s="164"/>
      <c r="E300" s="165"/>
      <c r="G300" s="164"/>
      <c r="H300" s="165"/>
      <c r="J300" s="164"/>
      <c r="K300" s="165"/>
    </row>
    <row r="301" spans="1:11">
      <c r="A301" s="162" t="s">
        <v>54</v>
      </c>
      <c r="B301" s="163">
        <v>53</v>
      </c>
      <c r="D301" s="162" t="s">
        <v>94</v>
      </c>
      <c r="E301" s="163">
        <v>2</v>
      </c>
      <c r="G301" s="162" t="s">
        <v>125</v>
      </c>
      <c r="H301" s="163">
        <v>0</v>
      </c>
      <c r="J301" s="162" t="s">
        <v>127</v>
      </c>
      <c r="K301" s="163">
        <v>0</v>
      </c>
    </row>
    <row r="302" ht="16.5" spans="1:11">
      <c r="A302" s="164"/>
      <c r="B302" s="165"/>
      <c r="D302" s="164"/>
      <c r="E302" s="165"/>
      <c r="G302" s="164"/>
      <c r="H302" s="165"/>
      <c r="J302" s="164"/>
      <c r="K302" s="165"/>
    </row>
    <row r="303" spans="1:11">
      <c r="A303" s="162" t="s">
        <v>69</v>
      </c>
      <c r="B303" s="163">
        <v>50</v>
      </c>
      <c r="D303" s="162" t="s">
        <v>249</v>
      </c>
      <c r="E303" s="163">
        <v>2</v>
      </c>
      <c r="G303" s="162" t="s">
        <v>57</v>
      </c>
      <c r="H303" s="163">
        <v>0</v>
      </c>
      <c r="J303" s="162" t="s">
        <v>250</v>
      </c>
      <c r="K303" s="163">
        <v>0</v>
      </c>
    </row>
    <row r="304" ht="16.5" spans="1:11">
      <c r="A304" s="164"/>
      <c r="B304" s="165"/>
      <c r="D304" s="164"/>
      <c r="E304" s="165"/>
      <c r="G304" s="164"/>
      <c r="H304" s="165"/>
      <c r="J304" s="164"/>
      <c r="K304" s="165"/>
    </row>
    <row r="305" spans="1:8">
      <c r="A305" s="162" t="s">
        <v>55</v>
      </c>
      <c r="B305" s="163">
        <v>46</v>
      </c>
      <c r="D305" s="162" t="s">
        <v>81</v>
      </c>
      <c r="E305" s="163">
        <v>1</v>
      </c>
      <c r="G305" s="162" t="s">
        <v>119</v>
      </c>
      <c r="H305" s="163">
        <v>0</v>
      </c>
    </row>
    <row r="306" ht="16.5" spans="1:8">
      <c r="A306" s="164"/>
      <c r="B306" s="165"/>
      <c r="D306" s="164"/>
      <c r="E306" s="165"/>
      <c r="G306" s="164"/>
      <c r="H306" s="165"/>
    </row>
    <row r="307" spans="1:8">
      <c r="A307" s="162" t="s">
        <v>53</v>
      </c>
      <c r="B307" s="163">
        <v>36</v>
      </c>
      <c r="D307" s="162" t="s">
        <v>251</v>
      </c>
      <c r="E307" s="163">
        <v>1</v>
      </c>
      <c r="G307" s="162" t="s">
        <v>244</v>
      </c>
      <c r="H307" s="163">
        <v>0</v>
      </c>
    </row>
    <row r="308" ht="16.5" spans="1:8">
      <c r="A308" s="164"/>
      <c r="B308" s="165"/>
      <c r="D308" s="164"/>
      <c r="E308" s="165"/>
      <c r="G308" s="164"/>
      <c r="H308" s="165"/>
    </row>
    <row r="309" spans="1:8">
      <c r="A309" s="162" t="s">
        <v>252</v>
      </c>
      <c r="B309" s="163">
        <v>25</v>
      </c>
      <c r="D309" s="162" t="s">
        <v>73</v>
      </c>
      <c r="E309" s="163">
        <v>0</v>
      </c>
      <c r="G309" s="162" t="s">
        <v>101</v>
      </c>
      <c r="H309" s="163">
        <v>0</v>
      </c>
    </row>
    <row r="310" ht="16.5" spans="1:8">
      <c r="A310" s="164"/>
      <c r="B310" s="165"/>
      <c r="D310" s="164"/>
      <c r="E310" s="165"/>
      <c r="G310" s="164"/>
      <c r="H310" s="165"/>
    </row>
    <row r="311" spans="1:8">
      <c r="A311" s="162" t="s">
        <v>253</v>
      </c>
      <c r="B311" s="163">
        <v>24</v>
      </c>
      <c r="D311" s="162" t="s">
        <v>240</v>
      </c>
      <c r="E311" s="163">
        <v>0</v>
      </c>
      <c r="G311" s="162" t="s">
        <v>254</v>
      </c>
      <c r="H311" s="163">
        <v>0</v>
      </c>
    </row>
    <row r="312" ht="16.5" spans="1:8">
      <c r="A312" s="164"/>
      <c r="B312" s="165"/>
      <c r="D312" s="164"/>
      <c r="E312" s="165"/>
      <c r="G312" s="164"/>
      <c r="H312" s="165"/>
    </row>
    <row r="313" spans="1:8">
      <c r="A313" s="162" t="s">
        <v>255</v>
      </c>
      <c r="B313" s="163">
        <v>23</v>
      </c>
      <c r="D313" s="162" t="s">
        <v>238</v>
      </c>
      <c r="E313" s="163">
        <v>0</v>
      </c>
      <c r="G313" s="162" t="s">
        <v>65</v>
      </c>
      <c r="H313" s="163">
        <v>0</v>
      </c>
    </row>
    <row r="314" ht="16.5" spans="1:8">
      <c r="A314" s="164"/>
      <c r="B314" s="165"/>
      <c r="D314" s="164"/>
      <c r="E314" s="165"/>
      <c r="G314" s="164"/>
      <c r="H314" s="165"/>
    </row>
    <row r="315" spans="1:8">
      <c r="A315" s="162" t="s">
        <v>99</v>
      </c>
      <c r="B315" s="163">
        <v>23</v>
      </c>
      <c r="D315" s="162" t="s">
        <v>256</v>
      </c>
      <c r="E315" s="163">
        <v>0</v>
      </c>
      <c r="G315" s="162" t="s">
        <v>257</v>
      </c>
      <c r="H315" s="163">
        <v>0</v>
      </c>
    </row>
    <row r="316" ht="16.5" spans="1:8">
      <c r="A316" s="164"/>
      <c r="B316" s="165"/>
      <c r="D316" s="164"/>
      <c r="E316" s="165"/>
      <c r="G316" s="164"/>
      <c r="H316" s="165"/>
    </row>
    <row r="317" spans="1:8">
      <c r="A317" s="162" t="s">
        <v>84</v>
      </c>
      <c r="B317" s="163">
        <v>21</v>
      </c>
      <c r="D317" s="162" t="s">
        <v>258</v>
      </c>
      <c r="E317" s="163">
        <v>0</v>
      </c>
      <c r="G317" s="162" t="s">
        <v>91</v>
      </c>
      <c r="H317" s="163">
        <v>0</v>
      </c>
    </row>
    <row r="318" ht="16.5" spans="1:8">
      <c r="A318" s="164"/>
      <c r="B318" s="165"/>
      <c r="D318" s="164"/>
      <c r="E318" s="165"/>
      <c r="G318" s="164"/>
      <c r="H318" s="165"/>
    </row>
    <row r="319" spans="1:8">
      <c r="A319" s="162" t="s">
        <v>259</v>
      </c>
      <c r="B319" s="163">
        <v>19</v>
      </c>
      <c r="D319" s="162" t="s">
        <v>121</v>
      </c>
      <c r="E319" s="163">
        <v>0</v>
      </c>
      <c r="G319" s="162" t="s">
        <v>123</v>
      </c>
      <c r="H319" s="163">
        <v>0</v>
      </c>
    </row>
    <row r="320" ht="16.5" spans="1:8">
      <c r="A320" s="164"/>
      <c r="B320" s="165"/>
      <c r="D320" s="164"/>
      <c r="E320" s="165"/>
      <c r="G320" s="164"/>
      <c r="H320" s="165"/>
    </row>
    <row r="321" spans="1:8">
      <c r="A321" s="162" t="s">
        <v>260</v>
      </c>
      <c r="B321" s="163">
        <v>19</v>
      </c>
      <c r="D321" s="162" t="s">
        <v>48</v>
      </c>
      <c r="E321" s="163">
        <v>0</v>
      </c>
      <c r="G321" s="162" t="s">
        <v>61</v>
      </c>
      <c r="H321" s="163">
        <v>0</v>
      </c>
    </row>
    <row r="322" ht="16.5" spans="1:8">
      <c r="A322" s="164"/>
      <c r="B322" s="165"/>
      <c r="D322" s="164"/>
      <c r="E322" s="165"/>
      <c r="G322" s="164"/>
      <c r="H322" s="165"/>
    </row>
    <row r="323" spans="1:8">
      <c r="A323" s="162" t="s">
        <v>261</v>
      </c>
      <c r="B323" s="163">
        <v>17</v>
      </c>
      <c r="D323" s="162" t="s">
        <v>52</v>
      </c>
      <c r="E323" s="163">
        <v>0</v>
      </c>
      <c r="G323" s="162" t="s">
        <v>62</v>
      </c>
      <c r="H323" s="163">
        <v>0</v>
      </c>
    </row>
    <row r="324" ht="16.5" spans="1:8">
      <c r="A324" s="164"/>
      <c r="B324" s="165"/>
      <c r="D324" s="164"/>
      <c r="E324" s="165"/>
      <c r="G324" s="164"/>
      <c r="H324" s="165"/>
    </row>
    <row r="325" spans="1:8">
      <c r="A325" s="162" t="s">
        <v>68</v>
      </c>
      <c r="B325" s="163">
        <v>16</v>
      </c>
      <c r="D325" s="162" t="s">
        <v>58</v>
      </c>
      <c r="E325" s="163">
        <v>0</v>
      </c>
      <c r="G325" s="162" t="s">
        <v>88</v>
      </c>
      <c r="H325" s="163">
        <v>0</v>
      </c>
    </row>
    <row r="326" ht="16.5" spans="1:8">
      <c r="A326" s="164"/>
      <c r="B326" s="165"/>
      <c r="D326" s="164"/>
      <c r="E326" s="165"/>
      <c r="G326" s="164"/>
      <c r="H326" s="165"/>
    </row>
    <row r="327" spans="1:8">
      <c r="A327" s="162" t="s">
        <v>74</v>
      </c>
      <c r="B327" s="163">
        <v>11</v>
      </c>
      <c r="D327" s="162" t="s">
        <v>262</v>
      </c>
      <c r="E327" s="163">
        <v>0</v>
      </c>
      <c r="G327" s="162" t="s">
        <v>263</v>
      </c>
      <c r="H327" s="163">
        <v>0</v>
      </c>
    </row>
    <row r="328" ht="16.5" spans="1:8">
      <c r="A328" s="164"/>
      <c r="B328" s="165"/>
      <c r="D328" s="164"/>
      <c r="E328" s="165"/>
      <c r="G328" s="164"/>
      <c r="H328" s="165"/>
    </row>
    <row r="329" spans="1:8">
      <c r="A329" s="162" t="s">
        <v>264</v>
      </c>
      <c r="B329" s="163">
        <v>10</v>
      </c>
      <c r="D329" s="162" t="s">
        <v>89</v>
      </c>
      <c r="E329" s="163">
        <v>0</v>
      </c>
      <c r="G329" s="162" t="s">
        <v>70</v>
      </c>
      <c r="H329" s="163">
        <v>0</v>
      </c>
    </row>
    <row r="330" ht="16.5" spans="1:8">
      <c r="A330" s="164"/>
      <c r="B330" s="165"/>
      <c r="D330" s="164"/>
      <c r="E330" s="165"/>
      <c r="G330" s="164"/>
      <c r="H330" s="165"/>
    </row>
    <row r="331" spans="1:8">
      <c r="A331" s="162" t="s">
        <v>78</v>
      </c>
      <c r="B331" s="163">
        <v>8</v>
      </c>
      <c r="D331" s="162" t="s">
        <v>164</v>
      </c>
      <c r="E331" s="163">
        <v>0</v>
      </c>
      <c r="G331" s="162" t="s">
        <v>265</v>
      </c>
      <c r="H331" s="163">
        <v>0</v>
      </c>
    </row>
    <row r="332" ht="16.5" spans="1:8">
      <c r="A332" s="164"/>
      <c r="B332" s="165"/>
      <c r="D332" s="164"/>
      <c r="E332" s="165"/>
      <c r="G332" s="164"/>
      <c r="H332" s="165"/>
    </row>
    <row r="333" spans="1:8">
      <c r="A333" s="162" t="s">
        <v>266</v>
      </c>
      <c r="B333" s="163">
        <v>7</v>
      </c>
      <c r="D333" s="162" t="s">
        <v>83</v>
      </c>
      <c r="E333" s="163">
        <v>0</v>
      </c>
      <c r="G333" s="162" t="s">
        <v>112</v>
      </c>
      <c r="H333" s="163">
        <v>0</v>
      </c>
    </row>
    <row r="334" ht="16.5" spans="1:8">
      <c r="A334" s="164"/>
      <c r="B334" s="165"/>
      <c r="D334" s="164"/>
      <c r="E334" s="165"/>
      <c r="G334" s="164"/>
      <c r="H334" s="165"/>
    </row>
    <row r="335" spans="1:8">
      <c r="A335" s="162" t="s">
        <v>267</v>
      </c>
      <c r="B335" s="163">
        <v>6</v>
      </c>
      <c r="D335" s="162" t="s">
        <v>126</v>
      </c>
      <c r="E335" s="163">
        <v>0</v>
      </c>
      <c r="G335" s="162" t="s">
        <v>66</v>
      </c>
      <c r="H335" s="163">
        <v>0</v>
      </c>
    </row>
    <row r="336" ht="16.5" spans="1:8">
      <c r="A336" s="164"/>
      <c r="B336" s="165"/>
      <c r="D336" s="164"/>
      <c r="E336" s="165"/>
      <c r="G336" s="164"/>
      <c r="H336" s="165"/>
    </row>
    <row r="337" spans="1:8">
      <c r="A337" s="162" t="s">
        <v>45</v>
      </c>
      <c r="B337" s="163">
        <v>6</v>
      </c>
      <c r="D337" s="162" t="s">
        <v>115</v>
      </c>
      <c r="E337" s="163">
        <v>0</v>
      </c>
      <c r="G337" s="162" t="s">
        <v>169</v>
      </c>
      <c r="H337" s="163">
        <v>0</v>
      </c>
    </row>
    <row r="338" ht="16.5" spans="1:8">
      <c r="A338" s="164"/>
      <c r="B338" s="165"/>
      <c r="D338" s="164"/>
      <c r="E338" s="165"/>
      <c r="G338" s="164"/>
      <c r="H338" s="165"/>
    </row>
    <row r="339" spans="1:8">
      <c r="A339" s="162" t="s">
        <v>268</v>
      </c>
      <c r="B339" s="163">
        <v>5</v>
      </c>
      <c r="D339" s="162" t="s">
        <v>269</v>
      </c>
      <c r="E339" s="163">
        <v>0</v>
      </c>
      <c r="G339" s="162" t="s">
        <v>82</v>
      </c>
      <c r="H339" s="163">
        <v>0</v>
      </c>
    </row>
    <row r="340" ht="16.5" spans="1:8">
      <c r="A340" s="164"/>
      <c r="B340" s="165"/>
      <c r="D340" s="164"/>
      <c r="E340" s="165"/>
      <c r="G340" s="164"/>
      <c r="H340" s="165"/>
    </row>
    <row r="341" spans="1:8">
      <c r="A341" s="162" t="s">
        <v>96</v>
      </c>
      <c r="B341" s="163">
        <v>4</v>
      </c>
      <c r="D341" s="162" t="s">
        <v>270</v>
      </c>
      <c r="E341" s="163">
        <v>0</v>
      </c>
      <c r="G341" s="162" t="s">
        <v>44</v>
      </c>
      <c r="H341" s="163">
        <v>0</v>
      </c>
    </row>
    <row r="342" ht="16.5" spans="1:8">
      <c r="A342" s="164"/>
      <c r="B342" s="165"/>
      <c r="D342" s="164"/>
      <c r="E342" s="165"/>
      <c r="G342" s="164"/>
      <c r="H342" s="165"/>
    </row>
  </sheetData>
  <mergeCells count="733">
    <mergeCell ref="A1:AA1"/>
    <mergeCell ref="A3:B3"/>
    <mergeCell ref="C3:D3"/>
    <mergeCell ref="E3:F3"/>
    <mergeCell ref="H3:I3"/>
    <mergeCell ref="J3:K3"/>
    <mergeCell ref="L3:M3"/>
    <mergeCell ref="N3:O3"/>
    <mergeCell ref="P3:Q3"/>
    <mergeCell ref="R3:S3"/>
    <mergeCell ref="T3:U3"/>
    <mergeCell ref="V3:W3"/>
    <mergeCell ref="A29:B29"/>
    <mergeCell ref="C29:D29"/>
    <mergeCell ref="E29:F29"/>
    <mergeCell ref="H29:I29"/>
    <mergeCell ref="J29:K29"/>
    <mergeCell ref="L29:M29"/>
    <mergeCell ref="N29:O29"/>
    <mergeCell ref="P29:Q29"/>
    <mergeCell ref="R29:S29"/>
    <mergeCell ref="T29:U29"/>
    <mergeCell ref="V29:W29"/>
    <mergeCell ref="L63:AL63"/>
    <mergeCell ref="O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J161:P161"/>
    <mergeCell ref="Q161:W161"/>
    <mergeCell ref="X161:AA161"/>
    <mergeCell ref="AB161:AD161"/>
    <mergeCell ref="AE161:AG161"/>
    <mergeCell ref="AH161:AL161"/>
    <mergeCell ref="AM161:AS161"/>
    <mergeCell ref="AT161:AV161"/>
    <mergeCell ref="AW161:AY161"/>
    <mergeCell ref="J162:M162"/>
    <mergeCell ref="Q162:T162"/>
    <mergeCell ref="AH162:AI162"/>
    <mergeCell ref="AM162:AP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B337:B338"/>
    <mergeCell ref="B339:B340"/>
    <mergeCell ref="B341:B342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39:D340"/>
    <mergeCell ref="D341:D342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E337:E338"/>
    <mergeCell ref="E339:E340"/>
    <mergeCell ref="E341:E342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39:H340"/>
    <mergeCell ref="H341:H342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J295:J296"/>
    <mergeCell ref="J297:J298"/>
    <mergeCell ref="J299:J300"/>
    <mergeCell ref="J301:J302"/>
    <mergeCell ref="J303:J304"/>
    <mergeCell ref="K295:K296"/>
    <mergeCell ref="K297:K298"/>
    <mergeCell ref="K299:K300"/>
    <mergeCell ref="K301:K302"/>
    <mergeCell ref="K303:K304"/>
    <mergeCell ref="L64:L65"/>
    <mergeCell ref="M64:M65"/>
    <mergeCell ref="N64:N65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P163:P164"/>
    <mergeCell ref="P165:P166"/>
    <mergeCell ref="P167:P168"/>
    <mergeCell ref="P169:P170"/>
    <mergeCell ref="P171:P172"/>
    <mergeCell ref="P173:P174"/>
    <mergeCell ref="P175:P176"/>
    <mergeCell ref="P177:P178"/>
    <mergeCell ref="P179:P180"/>
    <mergeCell ref="P181:P182"/>
    <mergeCell ref="P183:P184"/>
    <mergeCell ref="U163:U164"/>
    <mergeCell ref="U165:U166"/>
    <mergeCell ref="U167:U168"/>
    <mergeCell ref="U169:U170"/>
    <mergeCell ref="U171:U172"/>
    <mergeCell ref="U173:U174"/>
    <mergeCell ref="U175:U176"/>
    <mergeCell ref="U177:U178"/>
    <mergeCell ref="U179:U180"/>
    <mergeCell ref="U181:U182"/>
    <mergeCell ref="U183:U184"/>
    <mergeCell ref="V163:V164"/>
    <mergeCell ref="V165:V166"/>
    <mergeCell ref="V167:V168"/>
    <mergeCell ref="V169:V170"/>
    <mergeCell ref="V171:V172"/>
    <mergeCell ref="V173:V174"/>
    <mergeCell ref="V175:V176"/>
    <mergeCell ref="V177:V178"/>
    <mergeCell ref="V179:V180"/>
    <mergeCell ref="V181:V182"/>
    <mergeCell ref="V183:V184"/>
    <mergeCell ref="W163:W164"/>
    <mergeCell ref="W165:W166"/>
    <mergeCell ref="W167:W168"/>
    <mergeCell ref="W169:W170"/>
    <mergeCell ref="W171:W172"/>
    <mergeCell ref="W173:W174"/>
    <mergeCell ref="W175:W176"/>
    <mergeCell ref="W177:W178"/>
    <mergeCell ref="W179:W180"/>
    <mergeCell ref="W181:W182"/>
    <mergeCell ref="W183:W184"/>
    <mergeCell ref="X3:X4"/>
    <mergeCell ref="X29:X30"/>
    <mergeCell ref="Y3:Y4"/>
    <mergeCell ref="Y29:Y30"/>
    <mergeCell ref="Y163:Y164"/>
    <mergeCell ref="Y165:Y166"/>
    <mergeCell ref="Y167:Y168"/>
    <mergeCell ref="Y169:Y170"/>
    <mergeCell ref="Y171:Y172"/>
    <mergeCell ref="Y173:Y174"/>
    <mergeCell ref="Y175:Y176"/>
    <mergeCell ref="Y177:Y178"/>
    <mergeCell ref="Y179:Y180"/>
    <mergeCell ref="Y181:Y182"/>
    <mergeCell ref="Y183:Y184"/>
    <mergeCell ref="Z3:Z4"/>
    <mergeCell ref="Z29:Z30"/>
    <mergeCell ref="Z163:Z164"/>
    <mergeCell ref="Z165:Z166"/>
    <mergeCell ref="Z167:Z168"/>
    <mergeCell ref="Z169:Z170"/>
    <mergeCell ref="Z171:Z172"/>
    <mergeCell ref="Z173:Z174"/>
    <mergeCell ref="Z175:Z176"/>
    <mergeCell ref="Z177:Z178"/>
    <mergeCell ref="Z179:Z180"/>
    <mergeCell ref="Z181:Z182"/>
    <mergeCell ref="Z183:Z184"/>
    <mergeCell ref="AA3:AA4"/>
    <mergeCell ref="AA29:AA30"/>
    <mergeCell ref="AA163:AA164"/>
    <mergeCell ref="AA165:AA166"/>
    <mergeCell ref="AA167:AA168"/>
    <mergeCell ref="AA169:AA170"/>
    <mergeCell ref="AA171:AA172"/>
    <mergeCell ref="AA173:AA174"/>
    <mergeCell ref="AA175:AA176"/>
    <mergeCell ref="AA177:AA178"/>
    <mergeCell ref="AA179:AA180"/>
    <mergeCell ref="AA181:AA182"/>
    <mergeCell ref="AA183:AA184"/>
    <mergeCell ref="AB163:AB164"/>
    <mergeCell ref="AB165:AB166"/>
    <mergeCell ref="AB167:AB168"/>
    <mergeCell ref="AB169:AB170"/>
    <mergeCell ref="AB171:AB172"/>
    <mergeCell ref="AB173:AB174"/>
    <mergeCell ref="AB175:AB176"/>
    <mergeCell ref="AB177:AB178"/>
    <mergeCell ref="AB179:AB180"/>
    <mergeCell ref="AB181:AB182"/>
    <mergeCell ref="AB183:AB184"/>
    <mergeCell ref="AC163:AC164"/>
    <mergeCell ref="AC165:AC166"/>
    <mergeCell ref="AC167:AC168"/>
    <mergeCell ref="AC169:AC170"/>
    <mergeCell ref="AC171:AC172"/>
    <mergeCell ref="AC173:AC174"/>
    <mergeCell ref="AC175:AC176"/>
    <mergeCell ref="AC177:AC178"/>
    <mergeCell ref="AC179:AC180"/>
    <mergeCell ref="AC181:AC182"/>
    <mergeCell ref="AC183:AC184"/>
    <mergeCell ref="AD163:AD164"/>
    <mergeCell ref="AD165:AD166"/>
    <mergeCell ref="AD167:AD168"/>
    <mergeCell ref="AD169:AD170"/>
    <mergeCell ref="AD171:AD172"/>
    <mergeCell ref="AD173:AD174"/>
    <mergeCell ref="AD175:AD176"/>
    <mergeCell ref="AD177:AD178"/>
    <mergeCell ref="AD179:AD180"/>
    <mergeCell ref="AD181:AD182"/>
    <mergeCell ref="AD183:AD184"/>
    <mergeCell ref="AE163:AE164"/>
    <mergeCell ref="AE165:AE166"/>
    <mergeCell ref="AE167:AE168"/>
    <mergeCell ref="AE169:AE170"/>
    <mergeCell ref="AE171:AE172"/>
    <mergeCell ref="AE173:AE174"/>
    <mergeCell ref="AE175:AE176"/>
    <mergeCell ref="AE177:AE178"/>
    <mergeCell ref="AE179:AE180"/>
    <mergeCell ref="AE181:AE182"/>
    <mergeCell ref="AE183:AE184"/>
    <mergeCell ref="AF163:AF164"/>
    <mergeCell ref="AF165:AF166"/>
    <mergeCell ref="AF167:AF168"/>
    <mergeCell ref="AF169:AF170"/>
    <mergeCell ref="AF171:AF172"/>
    <mergeCell ref="AF173:AF174"/>
    <mergeCell ref="AF175:AF176"/>
    <mergeCell ref="AF177:AF178"/>
    <mergeCell ref="AF179:AF180"/>
    <mergeCell ref="AF181:AF182"/>
    <mergeCell ref="AF183:AF184"/>
    <mergeCell ref="AG64:AG65"/>
    <mergeCell ref="AG163:AG164"/>
    <mergeCell ref="AG165:AG166"/>
    <mergeCell ref="AG167:AG168"/>
    <mergeCell ref="AG169:AG170"/>
    <mergeCell ref="AG171:AG172"/>
    <mergeCell ref="AG173:AG174"/>
    <mergeCell ref="AG175:AG176"/>
    <mergeCell ref="AG177:AG178"/>
    <mergeCell ref="AG179:AG180"/>
    <mergeCell ref="AG181:AG182"/>
    <mergeCell ref="AG183:AG184"/>
    <mergeCell ref="AH64:AH65"/>
    <mergeCell ref="AI64:AI65"/>
    <mergeCell ref="AJ64:AJ65"/>
    <mergeCell ref="AJ163:AJ164"/>
    <mergeCell ref="AJ165:AJ166"/>
    <mergeCell ref="AJ167:AJ168"/>
    <mergeCell ref="AJ169:AJ170"/>
    <mergeCell ref="AJ171:AJ172"/>
    <mergeCell ref="AJ173:AJ174"/>
    <mergeCell ref="AJ175:AJ176"/>
    <mergeCell ref="AJ177:AJ178"/>
    <mergeCell ref="AJ179:AJ180"/>
    <mergeCell ref="AJ181:AJ182"/>
    <mergeCell ref="AJ183:AJ184"/>
    <mergeCell ref="AK64:AK65"/>
    <mergeCell ref="AK163:AK164"/>
    <mergeCell ref="AK165:AK166"/>
    <mergeCell ref="AK167:AK168"/>
    <mergeCell ref="AK169:AK170"/>
    <mergeCell ref="AK171:AK172"/>
    <mergeCell ref="AK173:AK174"/>
    <mergeCell ref="AK175:AK176"/>
    <mergeCell ref="AK177:AK178"/>
    <mergeCell ref="AK179:AK180"/>
    <mergeCell ref="AK181:AK182"/>
    <mergeCell ref="AK183:AK184"/>
    <mergeCell ref="AL64:AL65"/>
    <mergeCell ref="AL163:AL164"/>
    <mergeCell ref="AL165:AL166"/>
    <mergeCell ref="AL167:AL168"/>
    <mergeCell ref="AL169:AL170"/>
    <mergeCell ref="AL171:AL172"/>
    <mergeCell ref="AL173:AL174"/>
    <mergeCell ref="AL175:AL176"/>
    <mergeCell ref="AL177:AL178"/>
    <mergeCell ref="AL179:AL180"/>
    <mergeCell ref="AL181:AL182"/>
    <mergeCell ref="AL183:AL184"/>
    <mergeCell ref="AQ163:AQ164"/>
    <mergeCell ref="AQ165:AQ166"/>
    <mergeCell ref="AQ167:AQ168"/>
    <mergeCell ref="AQ169:AQ170"/>
    <mergeCell ref="AQ171:AQ172"/>
    <mergeCell ref="AQ173:AQ174"/>
    <mergeCell ref="AQ175:AQ176"/>
    <mergeCell ref="AQ177:AQ178"/>
    <mergeCell ref="AQ179:AQ180"/>
    <mergeCell ref="AQ181:AQ182"/>
    <mergeCell ref="AQ183:AQ184"/>
    <mergeCell ref="AR163:AR164"/>
    <mergeCell ref="AR165:AR166"/>
    <mergeCell ref="AR167:AR168"/>
    <mergeCell ref="AR169:AR170"/>
    <mergeCell ref="AR171:AR172"/>
    <mergeCell ref="AR173:AR174"/>
    <mergeCell ref="AR175:AR176"/>
    <mergeCell ref="AR177:AR178"/>
    <mergeCell ref="AR179:AR180"/>
    <mergeCell ref="AR181:AR182"/>
    <mergeCell ref="AR183:AR184"/>
    <mergeCell ref="AS163:AS164"/>
    <mergeCell ref="AS165:AS166"/>
    <mergeCell ref="AS167:AS168"/>
    <mergeCell ref="AS169:AS170"/>
    <mergeCell ref="AS171:AS172"/>
    <mergeCell ref="AS173:AS174"/>
    <mergeCell ref="AS175:AS176"/>
    <mergeCell ref="AS177:AS178"/>
    <mergeCell ref="AS179:AS180"/>
    <mergeCell ref="AS181:AS182"/>
    <mergeCell ref="AS183:AS184"/>
    <mergeCell ref="AT163:AT164"/>
    <mergeCell ref="AT165:AT166"/>
    <mergeCell ref="AT167:AT168"/>
    <mergeCell ref="AT169:AT170"/>
    <mergeCell ref="AT171:AT172"/>
    <mergeCell ref="AT173:AT174"/>
    <mergeCell ref="AT175:AT176"/>
    <mergeCell ref="AT177:AT178"/>
    <mergeCell ref="AT179:AT180"/>
    <mergeCell ref="AT181:AT182"/>
    <mergeCell ref="AT183:AT184"/>
    <mergeCell ref="AU163:AU164"/>
    <mergeCell ref="AU165:AU166"/>
    <mergeCell ref="AU167:AU168"/>
    <mergeCell ref="AU169:AU170"/>
    <mergeCell ref="AU171:AU172"/>
    <mergeCell ref="AU173:AU174"/>
    <mergeCell ref="AU175:AU176"/>
    <mergeCell ref="AU177:AU178"/>
    <mergeCell ref="AU179:AU180"/>
    <mergeCell ref="AU181:AU182"/>
    <mergeCell ref="AU183:AU184"/>
    <mergeCell ref="AV163:AV164"/>
    <mergeCell ref="AV165:AV166"/>
    <mergeCell ref="AV167:AV168"/>
    <mergeCell ref="AV169:AV170"/>
    <mergeCell ref="AV171:AV172"/>
    <mergeCell ref="AV173:AV174"/>
    <mergeCell ref="AV175:AV176"/>
    <mergeCell ref="AV177:AV178"/>
    <mergeCell ref="AV179:AV180"/>
    <mergeCell ref="AV181:AV182"/>
    <mergeCell ref="AV183:AV184"/>
    <mergeCell ref="AW163:AW164"/>
    <mergeCell ref="AW165:AW166"/>
    <mergeCell ref="AW167:AW168"/>
    <mergeCell ref="AW169:AW170"/>
    <mergeCell ref="AW171:AW172"/>
    <mergeCell ref="AW173:AW174"/>
    <mergeCell ref="AW175:AW176"/>
    <mergeCell ref="AW177:AW178"/>
    <mergeCell ref="AW179:AW180"/>
    <mergeCell ref="AW181:AW182"/>
    <mergeCell ref="AW183:AW184"/>
    <mergeCell ref="AX163:AX164"/>
    <mergeCell ref="AX165:AX166"/>
    <mergeCell ref="AX167:AX168"/>
    <mergeCell ref="AX169:AX170"/>
    <mergeCell ref="AX171:AX172"/>
    <mergeCell ref="AX173:AX174"/>
    <mergeCell ref="AX175:AX176"/>
    <mergeCell ref="AX177:AX178"/>
    <mergeCell ref="AX179:AX180"/>
    <mergeCell ref="AX181:AX182"/>
    <mergeCell ref="AX183:AX184"/>
    <mergeCell ref="AY163:AY164"/>
    <mergeCell ref="AY165:AY166"/>
    <mergeCell ref="AY167:AY168"/>
    <mergeCell ref="AY169:AY170"/>
    <mergeCell ref="AY171:AY172"/>
    <mergeCell ref="AY173:AY174"/>
    <mergeCell ref="AY175:AY176"/>
    <mergeCell ref="AY177:AY178"/>
    <mergeCell ref="AY179:AY180"/>
    <mergeCell ref="AY181:AY182"/>
    <mergeCell ref="AY183:AY184"/>
    <mergeCell ref="AZ161:AZ162"/>
    <mergeCell ref="AZ163:AZ164"/>
    <mergeCell ref="AZ165:AZ166"/>
    <mergeCell ref="AZ167:AZ168"/>
    <mergeCell ref="AZ169:AZ170"/>
    <mergeCell ref="AZ171:AZ172"/>
    <mergeCell ref="AZ173:AZ174"/>
    <mergeCell ref="AZ175:AZ176"/>
    <mergeCell ref="AZ177:AZ178"/>
    <mergeCell ref="AZ179:AZ180"/>
    <mergeCell ref="AZ181:AZ182"/>
    <mergeCell ref="AZ183:AZ184"/>
    <mergeCell ref="BA161:BA162"/>
    <mergeCell ref="BA163:BA164"/>
    <mergeCell ref="BA165:BA166"/>
    <mergeCell ref="BA167:BA168"/>
    <mergeCell ref="BA169:BA170"/>
    <mergeCell ref="BA171:BA172"/>
    <mergeCell ref="BA173:BA174"/>
    <mergeCell ref="BA175:BA176"/>
    <mergeCell ref="BA177:BA178"/>
    <mergeCell ref="BA179:BA180"/>
    <mergeCell ref="BA181:BA182"/>
    <mergeCell ref="BA183:BA184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2"/>
  <sheetViews>
    <sheetView workbookViewId="0">
      <selection activeCell="A1" sqref="A$1:I$1048576"/>
    </sheetView>
  </sheetViews>
  <sheetFormatPr defaultColWidth="9" defaultRowHeight="15.75"/>
  <sheetData>
    <row r="1" spans="1:1">
      <c r="A1" t="s">
        <v>271</v>
      </c>
    </row>
    <row r="3" spans="1:33">
      <c r="A3" t="s">
        <v>272</v>
      </c>
      <c r="B3" t="s">
        <v>216</v>
      </c>
      <c r="C3" t="s">
        <v>230</v>
      </c>
      <c r="D3" t="s">
        <v>273</v>
      </c>
      <c r="F3" t="s">
        <v>274</v>
      </c>
      <c r="H3" t="s">
        <v>275</v>
      </c>
      <c r="J3" t="s">
        <v>276</v>
      </c>
      <c r="L3" t="s">
        <v>277</v>
      </c>
      <c r="N3" t="s">
        <v>278</v>
      </c>
      <c r="P3" t="s">
        <v>279</v>
      </c>
      <c r="R3" t="s">
        <v>280</v>
      </c>
      <c r="T3" t="s">
        <v>281</v>
      </c>
      <c r="V3" t="s">
        <v>282</v>
      </c>
      <c r="X3" t="s">
        <v>283</v>
      </c>
      <c r="Z3" t="s">
        <v>284</v>
      </c>
      <c r="AB3" t="s">
        <v>285</v>
      </c>
      <c r="AD3" t="s">
        <v>286</v>
      </c>
      <c r="AE3" t="s">
        <v>287</v>
      </c>
      <c r="AF3" t="s">
        <v>216</v>
      </c>
      <c r="AG3" t="s">
        <v>230</v>
      </c>
    </row>
    <row r="4" spans="4:29">
      <c r="D4" t="s">
        <v>288</v>
      </c>
      <c r="E4" t="s">
        <v>289</v>
      </c>
      <c r="F4" t="s">
        <v>288</v>
      </c>
      <c r="G4" t="s">
        <v>289</v>
      </c>
      <c r="H4" t="s">
        <v>288</v>
      </c>
      <c r="I4" t="s">
        <v>289</v>
      </c>
      <c r="J4" t="s">
        <v>288</v>
      </c>
      <c r="K4" t="s">
        <v>289</v>
      </c>
      <c r="L4" t="s">
        <v>288</v>
      </c>
      <c r="M4" t="s">
        <v>289</v>
      </c>
      <c r="N4" t="s">
        <v>288</v>
      </c>
      <c r="O4" t="s">
        <v>289</v>
      </c>
      <c r="P4" t="s">
        <v>288</v>
      </c>
      <c r="Q4" t="s">
        <v>289</v>
      </c>
      <c r="R4" t="s">
        <v>288</v>
      </c>
      <c r="S4" t="s">
        <v>289</v>
      </c>
      <c r="T4" t="s">
        <v>288</v>
      </c>
      <c r="U4" t="s">
        <v>289</v>
      </c>
      <c r="V4" t="s">
        <v>288</v>
      </c>
      <c r="W4" t="s">
        <v>289</v>
      </c>
      <c r="X4" t="s">
        <v>288</v>
      </c>
      <c r="Y4" t="s">
        <v>289</v>
      </c>
      <c r="Z4" t="s">
        <v>288</v>
      </c>
      <c r="AA4" t="s">
        <v>289</v>
      </c>
      <c r="AB4" t="s">
        <v>288</v>
      </c>
      <c r="AC4" t="s">
        <v>289</v>
      </c>
    </row>
    <row r="5" spans="1:33">
      <c r="A5" t="s">
        <v>240</v>
      </c>
      <c r="B5">
        <v>152</v>
      </c>
      <c r="C5">
        <v>1</v>
      </c>
      <c r="D5">
        <v>6</v>
      </c>
      <c r="E5">
        <v>7</v>
      </c>
      <c r="H5">
        <v>9</v>
      </c>
      <c r="I5">
        <v>9</v>
      </c>
      <c r="J5">
        <v>5</v>
      </c>
      <c r="K5">
        <v>9</v>
      </c>
      <c r="L5">
        <v>9</v>
      </c>
      <c r="N5">
        <v>6</v>
      </c>
      <c r="O5">
        <v>6</v>
      </c>
      <c r="P5">
        <v>6</v>
      </c>
      <c r="Q5">
        <v>9</v>
      </c>
      <c r="R5">
        <v>7</v>
      </c>
      <c r="S5">
        <v>4</v>
      </c>
      <c r="T5">
        <v>5</v>
      </c>
      <c r="V5">
        <v>7</v>
      </c>
      <c r="W5">
        <v>9</v>
      </c>
      <c r="X5">
        <v>3</v>
      </c>
      <c r="Y5">
        <v>9</v>
      </c>
      <c r="Z5">
        <v>7</v>
      </c>
      <c r="AA5">
        <v>7</v>
      </c>
      <c r="AB5">
        <v>4</v>
      </c>
      <c r="AC5">
        <v>7</v>
      </c>
      <c r="AD5">
        <v>76</v>
      </c>
      <c r="AE5">
        <v>76</v>
      </c>
      <c r="AF5">
        <v>152</v>
      </c>
      <c r="AG5">
        <v>1</v>
      </c>
    </row>
    <row r="6" spans="1:33">
      <c r="A6" t="s">
        <v>182</v>
      </c>
      <c r="B6">
        <v>119</v>
      </c>
      <c r="C6">
        <v>2</v>
      </c>
      <c r="D6">
        <v>5</v>
      </c>
      <c r="E6">
        <v>3</v>
      </c>
      <c r="F6">
        <v>5</v>
      </c>
      <c r="G6">
        <v>5</v>
      </c>
      <c r="H6">
        <v>3</v>
      </c>
      <c r="I6">
        <v>5</v>
      </c>
      <c r="J6">
        <v>4</v>
      </c>
      <c r="K6">
        <v>7</v>
      </c>
      <c r="L6">
        <v>6</v>
      </c>
      <c r="N6">
        <v>4</v>
      </c>
      <c r="O6">
        <v>2</v>
      </c>
      <c r="P6">
        <v>9</v>
      </c>
      <c r="Q6">
        <v>2</v>
      </c>
      <c r="R6">
        <v>9</v>
      </c>
      <c r="S6">
        <v>3</v>
      </c>
      <c r="T6">
        <v>2</v>
      </c>
      <c r="W6">
        <v>4</v>
      </c>
      <c r="X6">
        <v>1</v>
      </c>
      <c r="Y6">
        <v>7</v>
      </c>
      <c r="Z6">
        <v>4</v>
      </c>
      <c r="AB6">
        <v>9</v>
      </c>
      <c r="AC6">
        <v>6</v>
      </c>
      <c r="AD6">
        <v>68</v>
      </c>
      <c r="AE6">
        <v>51</v>
      </c>
      <c r="AF6">
        <v>119</v>
      </c>
      <c r="AG6">
        <v>2</v>
      </c>
    </row>
    <row r="7" spans="1:33">
      <c r="A7" t="s">
        <v>159</v>
      </c>
      <c r="B7">
        <v>69</v>
      </c>
      <c r="C7">
        <v>3</v>
      </c>
      <c r="D7">
        <v>9</v>
      </c>
      <c r="E7">
        <v>9</v>
      </c>
      <c r="F7">
        <v>7</v>
      </c>
      <c r="H7">
        <v>7</v>
      </c>
      <c r="J7">
        <v>6</v>
      </c>
      <c r="L7">
        <v>7</v>
      </c>
      <c r="W7">
        <v>6</v>
      </c>
      <c r="AD7">
        <v>45</v>
      </c>
      <c r="AE7">
        <v>24</v>
      </c>
      <c r="AF7">
        <v>69</v>
      </c>
      <c r="AG7">
        <v>3</v>
      </c>
    </row>
    <row r="8" spans="1:33">
      <c r="A8" t="s">
        <v>177</v>
      </c>
      <c r="B8">
        <v>64</v>
      </c>
      <c r="C8">
        <v>4</v>
      </c>
      <c r="E8">
        <v>4</v>
      </c>
      <c r="G8">
        <v>9</v>
      </c>
      <c r="H8">
        <v>1</v>
      </c>
      <c r="I8">
        <v>4</v>
      </c>
      <c r="J8">
        <v>4</v>
      </c>
      <c r="S8">
        <v>5</v>
      </c>
      <c r="T8">
        <v>1</v>
      </c>
      <c r="V8">
        <v>5</v>
      </c>
      <c r="X8">
        <v>5</v>
      </c>
      <c r="Y8">
        <v>4</v>
      </c>
      <c r="Z8">
        <v>9</v>
      </c>
      <c r="AA8">
        <v>3</v>
      </c>
      <c r="AC8">
        <v>5</v>
      </c>
      <c r="AD8">
        <v>30</v>
      </c>
      <c r="AE8">
        <v>34</v>
      </c>
      <c r="AF8">
        <v>64</v>
      </c>
      <c r="AG8">
        <v>4</v>
      </c>
    </row>
    <row r="9" spans="1:33">
      <c r="A9" t="s">
        <v>180</v>
      </c>
      <c r="B9">
        <v>55</v>
      </c>
      <c r="C9">
        <v>5</v>
      </c>
      <c r="D9">
        <v>2</v>
      </c>
      <c r="F9">
        <v>6</v>
      </c>
      <c r="G9">
        <v>7</v>
      </c>
      <c r="I9">
        <v>3</v>
      </c>
      <c r="L9">
        <v>2</v>
      </c>
      <c r="R9">
        <v>3</v>
      </c>
      <c r="S9">
        <v>9</v>
      </c>
      <c r="T9">
        <v>9</v>
      </c>
      <c r="V9">
        <v>3</v>
      </c>
      <c r="Z9">
        <v>5</v>
      </c>
      <c r="AB9">
        <v>6</v>
      </c>
      <c r="AD9">
        <v>36</v>
      </c>
      <c r="AE9">
        <v>19</v>
      </c>
      <c r="AF9">
        <v>55</v>
      </c>
      <c r="AG9">
        <v>5</v>
      </c>
    </row>
    <row r="10" spans="1:33">
      <c r="A10" t="s">
        <v>290</v>
      </c>
      <c r="B10">
        <v>51</v>
      </c>
      <c r="C10">
        <v>6</v>
      </c>
      <c r="D10">
        <v>3</v>
      </c>
      <c r="G10">
        <v>4</v>
      </c>
      <c r="H10">
        <v>5</v>
      </c>
      <c r="N10">
        <v>7</v>
      </c>
      <c r="O10">
        <v>5</v>
      </c>
      <c r="Q10">
        <v>6</v>
      </c>
      <c r="R10">
        <v>4</v>
      </c>
      <c r="S10">
        <v>7</v>
      </c>
      <c r="T10">
        <v>5</v>
      </c>
      <c r="X10">
        <v>2</v>
      </c>
      <c r="AC10">
        <v>3</v>
      </c>
      <c r="AD10">
        <v>26</v>
      </c>
      <c r="AE10">
        <v>25</v>
      </c>
      <c r="AF10">
        <v>51</v>
      </c>
      <c r="AG10">
        <v>6</v>
      </c>
    </row>
    <row r="11" spans="1:33">
      <c r="A11" t="s">
        <v>124</v>
      </c>
      <c r="B11">
        <v>49</v>
      </c>
      <c r="C11">
        <v>7</v>
      </c>
      <c r="D11">
        <v>7</v>
      </c>
      <c r="E11">
        <v>5</v>
      </c>
      <c r="G11">
        <v>7</v>
      </c>
      <c r="N11">
        <v>3</v>
      </c>
      <c r="T11">
        <v>4</v>
      </c>
      <c r="AB11">
        <v>7</v>
      </c>
      <c r="AC11">
        <v>9</v>
      </c>
      <c r="AD11">
        <v>21</v>
      </c>
      <c r="AE11">
        <v>28</v>
      </c>
      <c r="AF11">
        <v>49</v>
      </c>
      <c r="AG11">
        <v>7</v>
      </c>
    </row>
    <row r="12" spans="1:33">
      <c r="A12" t="s">
        <v>162</v>
      </c>
      <c r="B12">
        <v>49</v>
      </c>
      <c r="C12">
        <v>8</v>
      </c>
      <c r="N12">
        <v>9</v>
      </c>
      <c r="O12">
        <v>3</v>
      </c>
      <c r="P12">
        <v>3</v>
      </c>
      <c r="R12">
        <v>6</v>
      </c>
      <c r="S12">
        <v>2</v>
      </c>
      <c r="T12">
        <v>6</v>
      </c>
      <c r="X12">
        <v>6</v>
      </c>
      <c r="Y12">
        <v>3</v>
      </c>
      <c r="Z12">
        <v>5</v>
      </c>
      <c r="AA12">
        <v>6</v>
      </c>
      <c r="AD12">
        <v>35</v>
      </c>
      <c r="AE12">
        <v>14</v>
      </c>
      <c r="AF12">
        <v>49</v>
      </c>
      <c r="AG12">
        <v>8</v>
      </c>
    </row>
    <row r="13" spans="1:33">
      <c r="A13" t="s">
        <v>179</v>
      </c>
      <c r="B13">
        <v>47</v>
      </c>
      <c r="C13">
        <v>9</v>
      </c>
      <c r="H13">
        <v>6</v>
      </c>
      <c r="I13">
        <v>4</v>
      </c>
      <c r="L13">
        <v>3</v>
      </c>
      <c r="N13">
        <v>5</v>
      </c>
      <c r="P13">
        <v>2</v>
      </c>
      <c r="Q13">
        <v>5</v>
      </c>
      <c r="R13">
        <v>5</v>
      </c>
      <c r="S13">
        <v>3</v>
      </c>
      <c r="T13">
        <v>7</v>
      </c>
      <c r="V13">
        <v>1</v>
      </c>
      <c r="AB13">
        <v>3</v>
      </c>
      <c r="AD13">
        <v>35</v>
      </c>
      <c r="AE13">
        <v>12</v>
      </c>
      <c r="AF13">
        <v>47</v>
      </c>
      <c r="AG13">
        <v>9</v>
      </c>
    </row>
    <row r="14" spans="1:33">
      <c r="A14" t="s">
        <v>66</v>
      </c>
      <c r="B14">
        <v>45</v>
      </c>
      <c r="C14">
        <v>10</v>
      </c>
      <c r="F14">
        <v>6</v>
      </c>
      <c r="I14">
        <v>1</v>
      </c>
      <c r="O14">
        <v>9</v>
      </c>
      <c r="P14">
        <v>7</v>
      </c>
      <c r="R14">
        <v>1</v>
      </c>
      <c r="S14">
        <v>6</v>
      </c>
      <c r="Y14">
        <v>6</v>
      </c>
      <c r="AA14">
        <v>9</v>
      </c>
      <c r="AD14">
        <v>14</v>
      </c>
      <c r="AE14">
        <v>31</v>
      </c>
      <c r="AF14">
        <v>45</v>
      </c>
      <c r="AG14">
        <v>10</v>
      </c>
    </row>
    <row r="15" spans="1:32">
      <c r="A15" t="s">
        <v>291</v>
      </c>
      <c r="B15">
        <v>42</v>
      </c>
      <c r="I15">
        <v>6</v>
      </c>
      <c r="J15">
        <v>6</v>
      </c>
      <c r="K15">
        <v>7</v>
      </c>
      <c r="N15">
        <v>1</v>
      </c>
      <c r="P15">
        <v>3</v>
      </c>
      <c r="W15">
        <v>5</v>
      </c>
      <c r="Y15">
        <v>9</v>
      </c>
      <c r="AA15">
        <v>5</v>
      </c>
      <c r="AD15">
        <v>10</v>
      </c>
      <c r="AE15">
        <v>32</v>
      </c>
      <c r="AF15">
        <v>42</v>
      </c>
    </row>
    <row r="16" spans="1:32">
      <c r="A16" t="s">
        <v>166</v>
      </c>
      <c r="B16">
        <v>39</v>
      </c>
      <c r="D16">
        <v>4</v>
      </c>
      <c r="H16">
        <v>4</v>
      </c>
      <c r="I16">
        <v>6</v>
      </c>
      <c r="J16">
        <v>3</v>
      </c>
      <c r="S16">
        <v>6</v>
      </c>
      <c r="V16">
        <v>2</v>
      </c>
      <c r="AC16">
        <v>4</v>
      </c>
      <c r="AD16">
        <v>19</v>
      </c>
      <c r="AE16">
        <v>20</v>
      </c>
      <c r="AF16">
        <v>39</v>
      </c>
    </row>
    <row r="17" spans="1:32">
      <c r="A17" t="s">
        <v>292</v>
      </c>
      <c r="B17">
        <v>36</v>
      </c>
      <c r="D17">
        <v>3</v>
      </c>
      <c r="E17">
        <v>1</v>
      </c>
      <c r="F17">
        <v>2</v>
      </c>
      <c r="L17">
        <v>5</v>
      </c>
      <c r="S17">
        <v>5</v>
      </c>
      <c r="V17">
        <v>9</v>
      </c>
      <c r="X17">
        <v>9</v>
      </c>
      <c r="AC17">
        <v>2</v>
      </c>
      <c r="AD17">
        <v>28</v>
      </c>
      <c r="AE17">
        <v>8</v>
      </c>
      <c r="AF17">
        <v>36</v>
      </c>
    </row>
    <row r="18" spans="1:32">
      <c r="A18" t="s">
        <v>238</v>
      </c>
      <c r="B18">
        <v>34</v>
      </c>
      <c r="E18">
        <v>3</v>
      </c>
      <c r="F18">
        <v>4</v>
      </c>
      <c r="I18">
        <v>7</v>
      </c>
      <c r="K18">
        <v>2</v>
      </c>
      <c r="L18">
        <v>4</v>
      </c>
      <c r="O18">
        <v>7</v>
      </c>
      <c r="S18">
        <v>1</v>
      </c>
      <c r="AD18">
        <v>8</v>
      </c>
      <c r="AE18">
        <v>26</v>
      </c>
      <c r="AF18">
        <v>34</v>
      </c>
    </row>
    <row r="19" spans="1:32">
      <c r="A19" t="s">
        <v>172</v>
      </c>
      <c r="B19">
        <v>34</v>
      </c>
      <c r="G19">
        <v>9</v>
      </c>
      <c r="I19">
        <v>5</v>
      </c>
      <c r="K19">
        <v>5</v>
      </c>
      <c r="L19">
        <v>3</v>
      </c>
      <c r="X19">
        <v>1</v>
      </c>
      <c r="AD19">
        <v>13</v>
      </c>
      <c r="AE19">
        <v>21</v>
      </c>
      <c r="AF19">
        <v>34</v>
      </c>
    </row>
    <row r="20" spans="1:32">
      <c r="A20" t="s">
        <v>171</v>
      </c>
      <c r="B20">
        <v>32</v>
      </c>
      <c r="J20">
        <v>2</v>
      </c>
      <c r="K20">
        <v>4</v>
      </c>
      <c r="L20">
        <v>1</v>
      </c>
      <c r="O20">
        <v>4</v>
      </c>
      <c r="Q20">
        <v>4</v>
      </c>
      <c r="W20">
        <v>2</v>
      </c>
      <c r="X20">
        <v>2</v>
      </c>
      <c r="Y20">
        <v>7</v>
      </c>
      <c r="Z20">
        <v>6</v>
      </c>
      <c r="AD20">
        <v>11</v>
      </c>
      <c r="AE20">
        <v>21</v>
      </c>
      <c r="AF20">
        <v>32</v>
      </c>
    </row>
    <row r="21" spans="1:32">
      <c r="A21" t="s">
        <v>121</v>
      </c>
      <c r="B21">
        <v>31</v>
      </c>
      <c r="E21">
        <v>2</v>
      </c>
      <c r="F21">
        <v>3</v>
      </c>
      <c r="G21">
        <v>6</v>
      </c>
      <c r="H21">
        <v>2</v>
      </c>
      <c r="L21">
        <v>5</v>
      </c>
      <c r="N21">
        <v>1</v>
      </c>
      <c r="O21">
        <v>1</v>
      </c>
      <c r="P21">
        <v>4</v>
      </c>
      <c r="R21">
        <v>2</v>
      </c>
      <c r="AB21">
        <v>5</v>
      </c>
      <c r="AD21">
        <v>22</v>
      </c>
      <c r="AE21">
        <v>9</v>
      </c>
      <c r="AF21">
        <v>31</v>
      </c>
    </row>
    <row r="22" spans="1:32">
      <c r="A22" t="s">
        <v>154</v>
      </c>
      <c r="B22">
        <v>31</v>
      </c>
      <c r="F22">
        <v>9</v>
      </c>
      <c r="G22">
        <v>3</v>
      </c>
      <c r="S22">
        <v>1</v>
      </c>
      <c r="V22">
        <v>6</v>
      </c>
      <c r="X22">
        <v>7</v>
      </c>
      <c r="Y22">
        <v>5</v>
      </c>
      <c r="AD22">
        <v>22</v>
      </c>
      <c r="AE22">
        <v>9</v>
      </c>
      <c r="AF22">
        <v>31</v>
      </c>
    </row>
    <row r="23" spans="1:32">
      <c r="A23" t="s">
        <v>122</v>
      </c>
      <c r="B23">
        <v>26</v>
      </c>
      <c r="E23">
        <v>6</v>
      </c>
      <c r="I23">
        <v>7</v>
      </c>
      <c r="L23">
        <v>6</v>
      </c>
      <c r="P23">
        <v>2</v>
      </c>
      <c r="AD23">
        <v>8</v>
      </c>
      <c r="AE23">
        <v>18</v>
      </c>
      <c r="AF23">
        <v>26</v>
      </c>
    </row>
    <row r="24" spans="1:32">
      <c r="A24" t="s">
        <v>173</v>
      </c>
      <c r="B24">
        <v>25</v>
      </c>
      <c r="D24">
        <v>1</v>
      </c>
      <c r="E24">
        <v>2</v>
      </c>
      <c r="K24">
        <v>3</v>
      </c>
      <c r="Q24">
        <v>5</v>
      </c>
      <c r="S24">
        <v>4</v>
      </c>
      <c r="AB24">
        <v>1</v>
      </c>
      <c r="AD24">
        <v>6</v>
      </c>
      <c r="AE24">
        <v>19</v>
      </c>
      <c r="AF24">
        <v>25</v>
      </c>
    </row>
    <row r="25" spans="1:32">
      <c r="A25" t="s">
        <v>293</v>
      </c>
      <c r="B25">
        <v>24</v>
      </c>
      <c r="F25">
        <v>9</v>
      </c>
      <c r="H25">
        <v>9</v>
      </c>
      <c r="AD25">
        <v>18</v>
      </c>
      <c r="AE25">
        <v>6</v>
      </c>
      <c r="AF25">
        <v>24</v>
      </c>
    </row>
    <row r="26" spans="1:32">
      <c r="A26" t="s">
        <v>187</v>
      </c>
      <c r="B26">
        <v>23</v>
      </c>
      <c r="D26">
        <v>5</v>
      </c>
      <c r="N26">
        <v>9</v>
      </c>
      <c r="T26">
        <v>6</v>
      </c>
      <c r="AB26">
        <v>2</v>
      </c>
      <c r="AD26">
        <v>23</v>
      </c>
      <c r="AE26">
        <v>0</v>
      </c>
      <c r="AF26">
        <v>23</v>
      </c>
    </row>
    <row r="27" spans="1:32">
      <c r="A27" t="s">
        <v>119</v>
      </c>
      <c r="B27">
        <v>21</v>
      </c>
      <c r="F27">
        <v>7</v>
      </c>
      <c r="G27">
        <v>3</v>
      </c>
      <c r="P27">
        <v>1</v>
      </c>
      <c r="Q27">
        <v>6</v>
      </c>
      <c r="AD27">
        <v>8</v>
      </c>
      <c r="AE27">
        <v>13</v>
      </c>
      <c r="AF27">
        <v>21</v>
      </c>
    </row>
    <row r="28" spans="1:32">
      <c r="A28" t="s">
        <v>168</v>
      </c>
      <c r="B28">
        <v>17</v>
      </c>
      <c r="H28">
        <v>2</v>
      </c>
      <c r="Y28">
        <v>6</v>
      </c>
      <c r="AA28">
        <v>9</v>
      </c>
      <c r="AD28">
        <v>2</v>
      </c>
      <c r="AE28">
        <v>15</v>
      </c>
      <c r="AF28">
        <v>17</v>
      </c>
    </row>
    <row r="29" spans="1:32">
      <c r="A29" t="s">
        <v>125</v>
      </c>
      <c r="B29">
        <v>17</v>
      </c>
      <c r="V29">
        <v>4</v>
      </c>
      <c r="X29">
        <v>4</v>
      </c>
      <c r="Y29">
        <v>5</v>
      </c>
      <c r="AA29">
        <v>4</v>
      </c>
      <c r="AD29">
        <v>8</v>
      </c>
      <c r="AE29">
        <v>9</v>
      </c>
      <c r="AF29">
        <v>17</v>
      </c>
    </row>
    <row r="30" spans="1:32">
      <c r="A30" t="s">
        <v>294</v>
      </c>
      <c r="B30">
        <v>16</v>
      </c>
      <c r="F30">
        <v>3</v>
      </c>
      <c r="I30">
        <v>1</v>
      </c>
      <c r="W30">
        <v>5</v>
      </c>
      <c r="Y30">
        <v>4</v>
      </c>
      <c r="Z30">
        <v>3</v>
      </c>
      <c r="AD30">
        <v>6</v>
      </c>
      <c r="AE30">
        <v>10</v>
      </c>
      <c r="AF30">
        <v>16</v>
      </c>
    </row>
    <row r="31" spans="1:32">
      <c r="A31" t="s">
        <v>186</v>
      </c>
      <c r="B31">
        <v>16</v>
      </c>
      <c r="H31">
        <v>7</v>
      </c>
      <c r="J31">
        <v>9</v>
      </c>
      <c r="AD31">
        <v>16</v>
      </c>
      <c r="AE31">
        <v>0</v>
      </c>
      <c r="AF31">
        <v>16</v>
      </c>
    </row>
    <row r="32" spans="1:32">
      <c r="A32" t="s">
        <v>163</v>
      </c>
      <c r="B32">
        <v>15</v>
      </c>
      <c r="F32">
        <v>1</v>
      </c>
      <c r="G32">
        <v>2</v>
      </c>
      <c r="N32">
        <v>4</v>
      </c>
      <c r="P32">
        <v>7</v>
      </c>
      <c r="R32">
        <v>1</v>
      </c>
      <c r="AD32">
        <v>13</v>
      </c>
      <c r="AE32">
        <v>2</v>
      </c>
      <c r="AF32">
        <v>15</v>
      </c>
    </row>
    <row r="33" spans="1:32">
      <c r="A33" t="s">
        <v>178</v>
      </c>
      <c r="B33">
        <v>13</v>
      </c>
      <c r="G33">
        <v>1</v>
      </c>
      <c r="J33">
        <v>7</v>
      </c>
      <c r="O33">
        <v>4</v>
      </c>
      <c r="AC33">
        <v>1</v>
      </c>
      <c r="AD33">
        <v>7</v>
      </c>
      <c r="AE33">
        <v>6</v>
      </c>
      <c r="AF33">
        <v>13</v>
      </c>
    </row>
    <row r="34" spans="1:32">
      <c r="A34" t="s">
        <v>158</v>
      </c>
      <c r="B34">
        <v>12</v>
      </c>
      <c r="T34">
        <v>3</v>
      </c>
      <c r="Z34">
        <v>2</v>
      </c>
      <c r="AA34">
        <v>7</v>
      </c>
      <c r="AD34">
        <v>5</v>
      </c>
      <c r="AE34">
        <v>7</v>
      </c>
      <c r="AF34">
        <v>12</v>
      </c>
    </row>
    <row r="35" spans="1:32">
      <c r="A35" t="s">
        <v>116</v>
      </c>
      <c r="B35">
        <v>12</v>
      </c>
      <c r="S35">
        <v>2</v>
      </c>
      <c r="W35">
        <v>3</v>
      </c>
      <c r="AD35">
        <v>7</v>
      </c>
      <c r="AE35">
        <v>5</v>
      </c>
      <c r="AF35">
        <v>12</v>
      </c>
    </row>
    <row r="36" spans="1:32">
      <c r="A36" t="s">
        <v>244</v>
      </c>
      <c r="B36">
        <v>11</v>
      </c>
      <c r="D36">
        <v>1</v>
      </c>
      <c r="W36">
        <v>7</v>
      </c>
      <c r="AD36">
        <v>4</v>
      </c>
      <c r="AE36">
        <v>7</v>
      </c>
      <c r="AF36">
        <v>11</v>
      </c>
    </row>
    <row r="37" spans="1:32">
      <c r="A37" t="s">
        <v>165</v>
      </c>
      <c r="B37">
        <v>10</v>
      </c>
      <c r="H37">
        <v>1</v>
      </c>
      <c r="N37">
        <v>2</v>
      </c>
      <c r="Z37">
        <v>1</v>
      </c>
      <c r="AA37">
        <v>5</v>
      </c>
      <c r="AD37">
        <v>5</v>
      </c>
      <c r="AE37">
        <v>5</v>
      </c>
      <c r="AF37">
        <v>10</v>
      </c>
    </row>
    <row r="38" spans="1:32">
      <c r="A38" t="s">
        <v>175</v>
      </c>
      <c r="B38">
        <v>9</v>
      </c>
      <c r="F38">
        <v>2</v>
      </c>
      <c r="Q38">
        <v>7</v>
      </c>
      <c r="AD38">
        <v>2</v>
      </c>
      <c r="AE38">
        <v>7</v>
      </c>
      <c r="AF38">
        <v>9</v>
      </c>
    </row>
    <row r="39" spans="1:32">
      <c r="A39" t="s">
        <v>157</v>
      </c>
      <c r="B39">
        <v>8</v>
      </c>
      <c r="G39">
        <v>1</v>
      </c>
      <c r="L39">
        <v>2</v>
      </c>
      <c r="P39">
        <v>5</v>
      </c>
      <c r="AD39">
        <v>7</v>
      </c>
      <c r="AE39">
        <v>1</v>
      </c>
      <c r="AF39">
        <v>8</v>
      </c>
    </row>
    <row r="40" spans="1:32">
      <c r="A40" t="s">
        <v>183</v>
      </c>
      <c r="B40">
        <v>7</v>
      </c>
      <c r="F40">
        <v>1</v>
      </c>
      <c r="H40">
        <v>5</v>
      </c>
      <c r="J40">
        <v>1</v>
      </c>
      <c r="AD40">
        <v>7</v>
      </c>
      <c r="AE40">
        <v>0</v>
      </c>
      <c r="AF40">
        <v>7</v>
      </c>
    </row>
    <row r="41" spans="1:32">
      <c r="A41" t="s">
        <v>160</v>
      </c>
      <c r="B41">
        <v>6</v>
      </c>
      <c r="E41">
        <v>1</v>
      </c>
      <c r="J41">
        <v>5</v>
      </c>
      <c r="AD41">
        <v>5</v>
      </c>
      <c r="AE41">
        <v>1</v>
      </c>
      <c r="AF41">
        <v>6</v>
      </c>
    </row>
    <row r="42" spans="1:32">
      <c r="A42" t="s">
        <v>239</v>
      </c>
      <c r="B42">
        <v>5</v>
      </c>
      <c r="P42">
        <v>4</v>
      </c>
      <c r="W42">
        <v>1</v>
      </c>
      <c r="AD42">
        <v>4</v>
      </c>
      <c r="AE42">
        <v>1</v>
      </c>
      <c r="AF42">
        <v>5</v>
      </c>
    </row>
    <row r="43" spans="1:32">
      <c r="A43" t="s">
        <v>126</v>
      </c>
      <c r="B43">
        <v>3</v>
      </c>
      <c r="J43">
        <v>3</v>
      </c>
      <c r="AD43">
        <v>3</v>
      </c>
      <c r="AE43">
        <v>0</v>
      </c>
      <c r="AF43">
        <v>3</v>
      </c>
    </row>
    <row r="44" spans="1:32">
      <c r="A44" t="s">
        <v>132</v>
      </c>
      <c r="B44">
        <v>3</v>
      </c>
      <c r="Q44">
        <v>3</v>
      </c>
      <c r="AD44">
        <v>0</v>
      </c>
      <c r="AE44">
        <v>3</v>
      </c>
      <c r="AF44">
        <v>3</v>
      </c>
    </row>
    <row r="45" spans="1:32">
      <c r="A45" t="s">
        <v>295</v>
      </c>
      <c r="B45">
        <v>3</v>
      </c>
      <c r="AD45">
        <v>0</v>
      </c>
      <c r="AE45">
        <v>3</v>
      </c>
      <c r="AF45">
        <v>3</v>
      </c>
    </row>
    <row r="46" spans="1:32">
      <c r="A46" t="s">
        <v>188</v>
      </c>
      <c r="B46">
        <v>2</v>
      </c>
      <c r="I46">
        <v>2</v>
      </c>
      <c r="AD46">
        <v>0</v>
      </c>
      <c r="AE46">
        <v>2</v>
      </c>
      <c r="AF46">
        <v>2</v>
      </c>
    </row>
    <row r="47" spans="1:32">
      <c r="A47" t="s">
        <v>296</v>
      </c>
      <c r="B47">
        <v>0</v>
      </c>
      <c r="AD47">
        <v>0</v>
      </c>
      <c r="AE47">
        <v>0</v>
      </c>
      <c r="AF47">
        <v>0</v>
      </c>
    </row>
    <row r="48" spans="1:32">
      <c r="A48" t="s">
        <v>176</v>
      </c>
      <c r="B48">
        <v>0</v>
      </c>
      <c r="AD48">
        <v>0</v>
      </c>
      <c r="AE48">
        <v>0</v>
      </c>
      <c r="AF48">
        <v>0</v>
      </c>
    </row>
    <row r="49" spans="1:32">
      <c r="A49" t="s">
        <v>297</v>
      </c>
      <c r="B49">
        <v>0</v>
      </c>
      <c r="C49" t="s">
        <v>123</v>
      </c>
      <c r="D49">
        <v>0</v>
      </c>
      <c r="AD49">
        <v>0</v>
      </c>
      <c r="AE49">
        <v>0</v>
      </c>
      <c r="AF49">
        <v>0</v>
      </c>
    </row>
    <row r="50" spans="1:32">
      <c r="A50" t="s">
        <v>118</v>
      </c>
      <c r="B50">
        <v>0</v>
      </c>
      <c r="C50" t="s">
        <v>112</v>
      </c>
      <c r="D50">
        <v>0</v>
      </c>
      <c r="AD50">
        <v>0</v>
      </c>
      <c r="AE50">
        <v>0</v>
      </c>
      <c r="AF50">
        <v>0</v>
      </c>
    </row>
    <row r="51" spans="30:32">
      <c r="AD51">
        <v>0</v>
      </c>
      <c r="AE51">
        <v>0</v>
      </c>
      <c r="AF51">
        <v>0</v>
      </c>
    </row>
    <row r="52" spans="30:32">
      <c r="AD52">
        <v>0</v>
      </c>
      <c r="AE52">
        <v>0</v>
      </c>
      <c r="AF52"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小学</vt:lpstr>
      <vt:lpstr>初中</vt:lpstr>
      <vt:lpstr>高中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1996-12-25T01:32:00Z</dcterms:created>
  <cp:lastPrinted>2017-06-01T07:29:00Z</cp:lastPrinted>
  <dcterms:modified xsi:type="dcterms:W3CDTF">2022-01-04T13:09:44Z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D878D14959DB48EEA23ADA6AD8333701</vt:lpwstr>
  </property>
</Properties>
</file>