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360" windowWidth="17400" windowHeight="11640" firstSheet="3" activeTab="7"/>
  </bookViews>
  <sheets>
    <sheet name="360QexF" sheetId="1" state="hidden" r:id="rId1"/>
    <sheet name="总排名--高中" sheetId="2" r:id="rId2"/>
    <sheet name="总排名--初中" sheetId="3" r:id="rId3"/>
    <sheet name="总排名--小学" sheetId="4" r:id="rId4"/>
    <sheet name="全国荣誉称号" sheetId="5" r:id="rId5"/>
    <sheet name="上海市荣誉称号（集体）" sheetId="6" r:id="rId6"/>
    <sheet name="市、区荣誉称号（个人）" sheetId="7" r:id="rId7"/>
    <sheet name="全国团体" sheetId="8" r:id="rId8"/>
    <sheet name="全国个人" sheetId="9" r:id="rId9"/>
    <sheet name="上海市团体" sheetId="10" r:id="rId10"/>
    <sheet name="上海市个人" sheetId="11" r:id="rId11"/>
    <sheet name="承办比赛" sheetId="12" r:id="rId12"/>
    <sheet name="学运会成绩" sheetId="13" r:id="rId13"/>
  </sheets>
  <definedNames>
    <definedName name="_xlnm.Print_Area" localSheetId="4">'全国荣誉称号'!$A$1:$B$8</definedName>
    <definedName name="_xlnm.Print_Area" localSheetId="5">'上海市荣誉称号（集体）'!$A$1:$C$14</definedName>
    <definedName name="_xlnm.Print_Titles" localSheetId="8">'全国个人'!$1:$3</definedName>
    <definedName name="_xlnm.Print_Titles" localSheetId="10">'上海市个人'!$1:$3</definedName>
    <definedName name="_xlnm.Print_Titles" localSheetId="9">'上海市团体'!$1:$3</definedName>
    <definedName name="_xlnm.Print_Titles" localSheetId="2">'总排名--初中'!$1:$5</definedName>
    <definedName name="_xlnm.Print_Titles" localSheetId="3">'总排名--小学'!$1:$4</definedName>
  </definedNames>
  <calcPr fullCalcOnLoad="1"/>
</workbook>
</file>

<file path=xl/sharedStrings.xml><?xml version="1.0" encoding="utf-8"?>
<sst xmlns="http://schemas.openxmlformats.org/spreadsheetml/2006/main" count="6331" uniqueCount="1962">
  <si>
    <t>银擂奖</t>
  </si>
  <si>
    <t>唐赛锋</t>
  </si>
  <si>
    <t>荣获上海市青少年机械奥运比赛手摇发电三项接力项目中学组</t>
  </si>
  <si>
    <t>荣获上海市青少年机械奥运比赛手摇电机器人三式接力泳赛项目</t>
  </si>
  <si>
    <t>荣获上海市青少年机械奥运比赛手摇发电机器人自由式泳赛中学组</t>
  </si>
  <si>
    <t>龚娇娇</t>
  </si>
  <si>
    <t>荣获2012年上海市建筑模型锦标赛“梦想家园”小筑创意个人赛（中学组）</t>
  </si>
  <si>
    <t>荣获上海市青少年机械奥运比赛手摇发电机器人蝶泳赛项目中学组</t>
  </si>
  <si>
    <t>虞柳莺</t>
  </si>
  <si>
    <t>荣获2012年上海市建筑模型锦标赛“缤纷童年”涂装木屋个人赛（中学组）</t>
  </si>
  <si>
    <t>沈春艳</t>
  </si>
  <si>
    <t>荣获2012年上海市建筑模型锦标赛木桥梁结构承重个人赛（中学组）</t>
  </si>
  <si>
    <t>陈素雅</t>
  </si>
  <si>
    <t>在上海市第十八届水仙花雕刻造型网络展评中，你的作品《窗外的丛林》荣获学生作品</t>
  </si>
  <si>
    <t>荣获上海市青少年机械奥运比赛手摇发电机器人蛙泳项目中学组</t>
  </si>
  <si>
    <t>郭盼婷</t>
  </si>
  <si>
    <t>荣获2012年上海市建筑模型锦标赛”绿野春天“花园别墅个人赛（中学组）</t>
  </si>
  <si>
    <t>陈思佳</t>
  </si>
  <si>
    <t>张静漪</t>
  </si>
  <si>
    <t>朱家珍</t>
  </si>
  <si>
    <t>荣获2012年上海市建筑模型锦标赛“绿野春天”花园别墅个人赛（中学组）</t>
  </si>
  <si>
    <t>金春丽</t>
  </si>
  <si>
    <t>蒋玉文</t>
  </si>
  <si>
    <t>王振菲</t>
  </si>
  <si>
    <t>王佳迪</t>
  </si>
  <si>
    <t>曹逸文</t>
  </si>
  <si>
    <t>在上海市第九届头脑奥林匹克万人大挑战中获得初中组《纸车接力》</t>
  </si>
  <si>
    <t>在上海市第九届头脑奥林匹克万人大挑战中获得初中组《越长越好》</t>
  </si>
  <si>
    <t>唐寅峰</t>
  </si>
  <si>
    <t>在上海市第九届头脑奥林匹克万人大挑战中获得《小车行驶》赛题初中组“</t>
  </si>
  <si>
    <t>挑战王”</t>
  </si>
  <si>
    <t>黄俊杰</t>
  </si>
  <si>
    <t>在上海市第九届头脑奥林匹克万人大挑战中获得初中组《小车行驶》</t>
  </si>
  <si>
    <t>郁志浩</t>
  </si>
  <si>
    <t>荣获2012年科普在社区 科普进家庭活动“紧急救援科技模型项目”中学组</t>
  </si>
  <si>
    <t>荣获第四届上海模型节航海模型竞赛项目 遥控船模 中学组</t>
  </si>
  <si>
    <t>荣获第四届上海模型节建筑模型竞赛项目 木结构承重中学组</t>
  </si>
  <si>
    <t>荣获第四届上海模型节车辆模型竞赛项目 气垫车模型中学组</t>
  </si>
  <si>
    <t>毛天旸</t>
  </si>
  <si>
    <t>荣获第四届上海模型节航空模型竞赛项目 雷鸟橡筋动力模型中学组</t>
  </si>
  <si>
    <t>张润卿</t>
  </si>
  <si>
    <t>荣获第四届上海模型节航空模型竞赛项目 凌云号火箭助推滑翔机模型中学组</t>
  </si>
  <si>
    <t>薄文扬</t>
  </si>
  <si>
    <t>荣获第四届上海模型节航海模型竞赛项目 梦想号航母 中学组</t>
  </si>
  <si>
    <t>荣获第四届“上大实验杯”上海市青少年航海模型竞赛中学组 嘉年华</t>
  </si>
  <si>
    <t>荣获第四届“上大实验杯”上海市青少年航海模型竞赛中学组 杭州号</t>
  </si>
  <si>
    <t>刘佳琪</t>
  </si>
  <si>
    <t>荣获第四届“上大实验杯”上海市青少年航海模型竞赛中学组 遥控船模型</t>
  </si>
  <si>
    <t>王俊杰</t>
  </si>
  <si>
    <t>上海市学生阳光体育大联赛“宇振杯”中学生第十五届桥牌比赛高中女子组</t>
  </si>
  <si>
    <t>上海市学生阳光体育大联赛“宇振杯”中学生第十五届桥牌比赛高中公开组</t>
  </si>
  <si>
    <t>朱一凡</t>
  </si>
  <si>
    <t>上海市学生阳光体育大联赛“宇振杯”中学生第十五届桥牌比赛高中女子组个人</t>
  </si>
  <si>
    <t>上海市学生阳光体育大联赛“宇振杯”中学生第十五届桥牌比赛高中公开组个人</t>
  </si>
  <si>
    <t>上海市学生阳光体育大联赛桥牌比赛高中女子组</t>
  </si>
  <si>
    <t>上海市学生阳光体育大联赛桥牌比赛高中公开B组</t>
  </si>
  <si>
    <t>上海市学生阳光体育大联赛桥牌比赛高中公开组</t>
  </si>
  <si>
    <t>汤顺堏</t>
  </si>
  <si>
    <t>上海市学生阳光体育大联赛桥牌比赛高中公开B组个人</t>
  </si>
  <si>
    <t>十项系列赛田径第二站个人男子青年组标枪</t>
  </si>
  <si>
    <t>十项系列赛田径第二站个人女子甲组三级跳远</t>
  </si>
  <si>
    <t>十项系列赛田径第二站个人女子甲组铅球</t>
  </si>
  <si>
    <t>十项系列赛田径第二站个人女子甲组铁饼</t>
  </si>
  <si>
    <t>十项系列赛田径第二站个人女子青年组铅球</t>
  </si>
  <si>
    <t>上海市学生阳光体育大联赛桥牌比赛高中公开组个人</t>
  </si>
  <si>
    <t>上海市学生阳光体育大联赛桥牌比赛高中女子组个人</t>
  </si>
  <si>
    <t>十项系列赛田径第二站个人男子甲组跳远</t>
  </si>
  <si>
    <t>十项系列赛田径第二站个人男子甲组三级跳远</t>
  </si>
  <si>
    <t>十项系列赛田径第二站个人男子青年组铅球</t>
  </si>
  <si>
    <t>十项系列赛田径第四站个人男子甲组200米</t>
  </si>
  <si>
    <t>十项系列赛田径第四站个人男子甲组跳远</t>
  </si>
  <si>
    <t>十项系列赛田径第四站个人男子甲组三级跳远</t>
  </si>
  <si>
    <t>十项系列赛田径第四站个人男子青年组200米</t>
  </si>
  <si>
    <t>十项系列赛田径第四站个人男子青年组铅球</t>
  </si>
  <si>
    <t>十项系列赛田径第四站个人女子甲组三级跳远</t>
  </si>
  <si>
    <t>十项系列赛田径第四站个人女子甲组铅球</t>
  </si>
  <si>
    <t>十项系列赛田径第四站个人女子甲组铁饼</t>
  </si>
  <si>
    <t>十项系列赛田径第四站个人女子青年组标枪</t>
  </si>
  <si>
    <t>费丹平</t>
  </si>
  <si>
    <t>十项系列赛田径第四站个人男子青年组标枪</t>
  </si>
  <si>
    <t>十项系列赛田径第四站个人女子青年组铅球</t>
  </si>
  <si>
    <t>2012上海市学生运动会个人高中男子组跳远</t>
  </si>
  <si>
    <t>2012上海市学生运动会个人高中女子组标枪</t>
  </si>
  <si>
    <t>2012上海市学生运动会个人高中男子组400米</t>
  </si>
  <si>
    <t>2012上海市学生运动会个人高中女子组铁饼</t>
  </si>
  <si>
    <t>2012上海市学生运动会个人高中男子组200米</t>
  </si>
  <si>
    <t>2012上海市学生运动会个人高中组田径比赛</t>
  </si>
  <si>
    <t>俞  航</t>
  </si>
  <si>
    <t>荣获第四届“上大实验杯”上海市青少年航海模型竞赛中学组 海豚号</t>
  </si>
  <si>
    <t>荣获第四届“上大实验杯”上海市青少年航海模型竞赛中学组 梦想号航母</t>
  </si>
  <si>
    <t>荣获第四届“上大实验杯”上海市青少年航海模型竞赛中学组 东方号</t>
  </si>
  <si>
    <t>戚祝伟</t>
  </si>
  <si>
    <t>顾潘庆</t>
  </si>
  <si>
    <t>黄耀扬</t>
  </si>
  <si>
    <t>荣获“海洋，我们的家园”2012江浙沪青少年动手做大赛 自由号遥控船</t>
  </si>
  <si>
    <t>荣获“海洋，我们的家园”2012江浙沪青少年动手做大赛 东方号集装箱船模型</t>
  </si>
  <si>
    <t>荣获“海洋，我们的家园”2012江浙沪青少年动手做大赛 极速号号遥控船</t>
  </si>
  <si>
    <t>荣获“海洋，我们的家园”2012江浙沪青少年动手做大赛 梦想号航母模型</t>
  </si>
  <si>
    <t>荣获“漕河泾开发区杯”上海市第一届市民运动会航海模型竞赛中学组杭州号</t>
  </si>
  <si>
    <t>荣获“漕河泾开发区杯”上海市第一届市民运动会航海模型竞赛中学组嘉年华号</t>
  </si>
  <si>
    <t>荣获“漕河泾开发区杯”上海市第一届市民运动会航海模型竞赛中学组东方号号</t>
  </si>
  <si>
    <t>荣获上海精武第十四届中小幼学生武术、书法比赛男初预初级拳</t>
  </si>
  <si>
    <t>优胜奖</t>
  </si>
  <si>
    <t>吴淞实验学校</t>
  </si>
  <si>
    <t>2011上海市学生阳光体育大联赛桥牌比赛初中公开A组团体赛</t>
  </si>
  <si>
    <t>2006-2011年度上海市体教结合工作先进集体</t>
  </si>
  <si>
    <t>陈惠娟</t>
  </si>
  <si>
    <t>陆体金</t>
  </si>
  <si>
    <t>2006-2012年度上海市体教结合工作先进个人</t>
  </si>
  <si>
    <t>上海市宝山区教育局</t>
  </si>
  <si>
    <t>2011上海市学生阳光体育大联赛桥牌比赛初中公开B组团体赛</t>
  </si>
  <si>
    <t>2011上海市学生阳光体育大联赛桥牌比赛初中女子A组团体赛</t>
  </si>
  <si>
    <t>2012上海市学生阳光体育大联赛桥牌比赛初中女子A组</t>
  </si>
  <si>
    <t>2012上海市学生阳光体育大联赛桥牌比赛小学女子A组</t>
  </si>
  <si>
    <t>2012上海市学生阳光体育大联赛桥牌比赛初中女子B组</t>
  </si>
  <si>
    <t>2012上海市学生阳光体育大联赛桥牌比赛初中公开B组</t>
  </si>
  <si>
    <t>徐苒</t>
  </si>
  <si>
    <t>李非寒</t>
  </si>
  <si>
    <t>曾俊彪</t>
  </si>
  <si>
    <t>2012“浦游杯”男子A组50米自由泳</t>
  </si>
  <si>
    <t>2012“浦游杯”男子A组100米自由泳</t>
  </si>
  <si>
    <t>2012“浦游杯”男子A组200米自由泳</t>
  </si>
  <si>
    <t>2012“浦游杯”男子A组200米个人混合泳</t>
  </si>
  <si>
    <t>2012“浦游杯”男子A组100米蝶泳</t>
  </si>
  <si>
    <t>2012“浦游杯”女子A组100米蛙泳</t>
  </si>
  <si>
    <t>2012“浦游杯”男子A组50米仰泳</t>
  </si>
  <si>
    <t>2012“浦游杯”男子A组100米仰泳</t>
  </si>
  <si>
    <t>2012“浦游杯”男子A组50米蝶泳</t>
  </si>
  <si>
    <t>2012“浦游杯”女子A组100米仰泳</t>
  </si>
  <si>
    <t>2012“浦游杯”女子A组50米蛙泳</t>
  </si>
  <si>
    <t>2012“浦游杯”女子A组50米蝶泳</t>
  </si>
  <si>
    <t>2012“浦游杯”女子A组200米个人混合泳</t>
  </si>
  <si>
    <t>2012“浦游杯”女子A组200米自由泳</t>
  </si>
  <si>
    <t>行知初级中学</t>
  </si>
  <si>
    <t xml:space="preserve"> 顾佳凯</t>
  </si>
  <si>
    <t>2012“浦游杯”女子A组50米仰泳</t>
  </si>
  <si>
    <t>2012“浦游杯”女子A组100米自由泳</t>
  </si>
  <si>
    <t>陈俊杰</t>
  </si>
  <si>
    <t>2012市青少年十项赛游泳小学男子F组400米自由泳</t>
  </si>
  <si>
    <t>2012市青少年十项赛游泳小学男子F组100米仰泳</t>
  </si>
  <si>
    <t>杨云天</t>
  </si>
  <si>
    <t>2012市青少年十项赛游泳小学男子F组100米蛙泳</t>
  </si>
  <si>
    <t>施凯君</t>
  </si>
  <si>
    <t>2012市青少年十项赛游泳小学男子F组100米蝶泳</t>
  </si>
  <si>
    <t>袁一帆</t>
  </si>
  <si>
    <t>2012市青少年十项赛游泳初中男子F组100米仰泳</t>
  </si>
  <si>
    <t>2012市青少年十项赛游泳初中男子F组200米混合泳</t>
  </si>
  <si>
    <t>2012市青少年十项赛游泳初中女子D组100米仰泳</t>
  </si>
  <si>
    <t>2012市学运会游泳女子初中组100米仰泳</t>
  </si>
  <si>
    <t>2012市学运会游泳男子小学乙组200米个人混合泳</t>
  </si>
  <si>
    <t>2012市学运会游泳男子小学乙组50米自由泳</t>
  </si>
  <si>
    <t>2012市学运会游泳男子小学乙组50米蝶泳</t>
  </si>
  <si>
    <t>2012市学运会游泳男子小学乙组200米蝶泳</t>
  </si>
  <si>
    <t>2012市学运会游泳女子初中组50米仰泳</t>
  </si>
  <si>
    <t>2012市学运会游泳男子初中组200米仰泳</t>
  </si>
  <si>
    <t>2012市学运会游泳男子小学乙组100米自由泳</t>
  </si>
  <si>
    <t>2012市学运会游泳男子小学甲组200米仰泳</t>
  </si>
  <si>
    <t>2012市学运会游泳女子小学乙组200米仰泳</t>
  </si>
  <si>
    <t>2012市学运会游泳男子小学乙组200米蛙泳</t>
  </si>
  <si>
    <t>2012市学运会游泳女子小学乙组200米蛙泳</t>
  </si>
  <si>
    <t>2012市学运会游泳女子小学乙组100米蛙泳</t>
  </si>
  <si>
    <t>2012市学运会游泳女子小学乙组50米蝶泳</t>
  </si>
  <si>
    <t>2012市学运会游泳男子小学甲组100米仰泳</t>
  </si>
  <si>
    <t>2012市学运会游泳女子小学乙组100米仰泳</t>
  </si>
  <si>
    <t>2012市学运会游泳男子小学甲组50米蛙泳</t>
  </si>
  <si>
    <t>2012市学运会游泳男子小学甲组50米蝶泳</t>
  </si>
  <si>
    <t>2012市学运会游泳男子小学甲组100米蝶泳</t>
  </si>
  <si>
    <t>2012市学运会游泳女子小学乙组400米自由泳</t>
  </si>
  <si>
    <t>2012市学运会游泳女子小学乙组200米个人混合泳</t>
  </si>
  <si>
    <t>2012市学运会游泳男子小学乙组50米仰泳</t>
  </si>
  <si>
    <t>2012市学运会游泳女子小学乙组100米自由泳</t>
  </si>
  <si>
    <t>2012市学运会游泳男子小学乙组100米仰泳</t>
  </si>
  <si>
    <t>2012市学运会游泳男子小学甲组50米仰泳</t>
  </si>
  <si>
    <t>2012市学运会游泳女子小学甲组50米蝶泳</t>
  </si>
  <si>
    <t>2012市学运会游泳男子小学乙组200米仰泳</t>
  </si>
  <si>
    <t>2012市学运会游泳男子小学甲组100米蛙泳</t>
  </si>
  <si>
    <t>2012市学运会游泳女子小学甲组50米自由泳</t>
  </si>
  <si>
    <t>施雨洁</t>
  </si>
  <si>
    <t>上海市第二十七届青少年无线电测向、定向越野比赛女子定向个人</t>
  </si>
  <si>
    <t>李笑笑</t>
  </si>
  <si>
    <t>董传珺</t>
  </si>
  <si>
    <t>上海市第二十七届青少年无线电测向、定向越野比赛男子定向个人</t>
  </si>
  <si>
    <t>陈熠璇</t>
  </si>
  <si>
    <t>2012年定向锦标赛初中女子短距离团体赛</t>
  </si>
  <si>
    <t>朱怡萱</t>
  </si>
  <si>
    <t>冷倩</t>
  </si>
  <si>
    <t>刘晓辰</t>
  </si>
  <si>
    <t>2012年定向锦标赛初中男子短距离团体赛</t>
  </si>
  <si>
    <t>董奕晗</t>
  </si>
  <si>
    <t>2012第一届市民运动会“漕河泾开发区杯”定向越野比赛初中男子百米定向</t>
  </si>
  <si>
    <t>2012第一届市民运动会“漕河泾开发区杯”定向越野比赛初中女子百米定向</t>
  </si>
  <si>
    <t>2012第一届市民运动会“漕河泾开发区杯”定向越野比赛初中女子短距离</t>
  </si>
  <si>
    <t>2011年第三届“上大实验杯”上海市青少年航海模型竞赛中学组遥控类极速号</t>
  </si>
  <si>
    <t>2011年第三届“上大实验杯”上海市青少年航海模型竞赛中学组遥控类自由号</t>
  </si>
  <si>
    <t>2011年第三届“上大实验杯”上海市青少年航海模型竞赛中学组遥控类海狮号</t>
  </si>
  <si>
    <t>2012年上海市青少年航空航天模型锦标赛P1B2一级橡筋模型滑翔机项目</t>
  </si>
  <si>
    <t>2012年上海市青少年航空航天模型锦标赛P1A-1一级牵引模型滑翔机</t>
  </si>
  <si>
    <t>“民办和衷中学杯”上海市青少年“紧急救援”科技模型主题活动“东方号”集装箱船模型</t>
  </si>
  <si>
    <t>“民办和衷中学杯”上海市青少年“紧急救援”科技模型主题活动“极速号”遥控船模项目</t>
  </si>
  <si>
    <t>“民办和衷中学杯”上海市青少年“紧急救援”科技模型主题活动紧急救援项目</t>
  </si>
  <si>
    <t>2012上海市建筑模型锦标赛“盛世中华”体育公园规划团体奖（中学组）</t>
  </si>
  <si>
    <t>徐欣瑶</t>
  </si>
  <si>
    <t>2012上海市建筑模型锦标赛“城市规划”设计个人赛（公开组）</t>
  </si>
  <si>
    <t>乔雯婷</t>
  </si>
  <si>
    <t>2012上海市建筑模型锦标赛“缤纷童年”涂装木屋个人赛（中学组）</t>
  </si>
  <si>
    <t>徐轶昕</t>
  </si>
  <si>
    <t>吴敏嘉</t>
  </si>
  <si>
    <t>2012上海市建筑模型锦标赛“城市梦想”区域规划个人赛（中学组）</t>
  </si>
  <si>
    <t>李定坤</t>
  </si>
  <si>
    <t>2012上海市建筑模型锦标赛木桥梁结构承重个人赛（中学组）</t>
  </si>
  <si>
    <t>2012上海市建筑模型锦标赛“绿野春天”花园别墅个人赛（中学组）</t>
  </si>
  <si>
    <t>第四届上海模型节建筑模型竞赛“空间家园”创意模型展示</t>
  </si>
  <si>
    <t>第四届上海模型节建筑模型竞赛“我爱我家”创意模型展示</t>
  </si>
  <si>
    <t>第四届上海模型节建筑模型竞赛“深水基地”创意液模型展示</t>
  </si>
  <si>
    <t>第四届上海模型节建筑模型竞赛“梦想号”航海母舰模型</t>
  </si>
  <si>
    <t>第四届上海模型节建筑模型竞赛遥控船模</t>
  </si>
  <si>
    <t>“漕河泾开发区杯”上海市第一届市民运动会航海模型竞赛中学组银河战士比赛</t>
  </si>
  <si>
    <t>“漕河泾开发区杯”上海市第一届市民运动会航海模型竞赛中学组PIA-1比赛</t>
  </si>
  <si>
    <t>“漕河泾开发区杯”上海市第一届市民运动会航海模型竞赛公开组PIA-1比赛</t>
  </si>
  <si>
    <t>“漕河泾开发区杯”上海市第一届市民运动会航海模型竞赛中学组“杭州号”</t>
  </si>
  <si>
    <t>“漕河泾开发区杯”上海市第一届市民运动会航海模型竞赛中学组“嘉年华”</t>
  </si>
  <si>
    <t>2012年上海市青少年十项系列赛国际跳棋决赛男子中学组</t>
  </si>
  <si>
    <t>2012年上海市青少年十项系列赛国际跳棋决赛女子中学组</t>
  </si>
  <si>
    <t>进修附中</t>
  </si>
  <si>
    <t>袁飞越</t>
  </si>
  <si>
    <t>张于杰</t>
  </si>
  <si>
    <t>陈若漪</t>
  </si>
  <si>
    <t>赵家艺</t>
  </si>
  <si>
    <t>施佳凝</t>
  </si>
  <si>
    <t>施文涵</t>
  </si>
  <si>
    <t>邱琼津</t>
  </si>
  <si>
    <t>贾圆圆</t>
  </si>
  <si>
    <t>唐文烨</t>
  </si>
  <si>
    <t>龚依林</t>
  </si>
  <si>
    <t>鲍冉冉</t>
  </si>
  <si>
    <t>张步华</t>
  </si>
  <si>
    <t>上海市行知中学</t>
  </si>
  <si>
    <t>上海市吴淞中学</t>
  </si>
  <si>
    <t>徐惠民</t>
  </si>
  <si>
    <t>须建瑾</t>
  </si>
  <si>
    <t>宝山区红星小学</t>
  </si>
  <si>
    <t>2006-2012年度上海市体教结合工作先进个人</t>
  </si>
  <si>
    <t>“漕河泾开发区杯”上海市第一届市民运动会国际跳棋竞赛男子少年组个人比赛</t>
  </si>
  <si>
    <t>“漕河泾开发区杯”上海市第一届市民运动会国际跳棋竞赛女子少年组个人比赛</t>
  </si>
  <si>
    <t>靖泽安</t>
  </si>
  <si>
    <t>2012年上海市“同洲剑校杯”青少年击剑锦标赛儿童组男子重剑个人赛</t>
  </si>
  <si>
    <t>庄睿祺</t>
  </si>
  <si>
    <t>2012上海市学生运动会小学组民乐名剑杯击剑比赛男子重剑个人</t>
  </si>
  <si>
    <t>刘九州</t>
  </si>
  <si>
    <t>2012年“爱国学校杯”上海市中小学国际象棋锦标赛小学男子甲组</t>
  </si>
  <si>
    <t>李乐薇</t>
  </si>
  <si>
    <t>2012年“爱国学校杯”上海市中小学国际象棋锦标赛小学女子乙组</t>
  </si>
  <si>
    <t>俞廷翰</t>
  </si>
  <si>
    <t>2012年上海市少年儿童国际象棋锦标赛儿童男子乙组</t>
  </si>
  <si>
    <t>葛睿萱</t>
  </si>
  <si>
    <t>2012年上海市少年儿童国际象棋锦标赛儿童女子丙组</t>
  </si>
  <si>
    <t>彭秀昶</t>
  </si>
  <si>
    <t>“漕河泾开发区杯”上海市第一届市民运动会航空模型竞赛小学组电直穿越五环</t>
  </si>
  <si>
    <t>黄芷珺</t>
  </si>
  <si>
    <t>曹梓强</t>
  </si>
  <si>
    <t>李玉珍</t>
  </si>
  <si>
    <t>宝山区体育局</t>
  </si>
  <si>
    <t>龚晓霖</t>
  </si>
  <si>
    <t>宝山区游泳学校</t>
  </si>
  <si>
    <t>笪蓉蓉</t>
  </si>
  <si>
    <t>姓　名</t>
  </si>
  <si>
    <t>学    校</t>
  </si>
  <si>
    <t>输 送</t>
  </si>
  <si>
    <t>区     级    比    赛</t>
  </si>
  <si>
    <t>市级比赛（包括市级以上比赛）</t>
  </si>
  <si>
    <t>学　　校</t>
  </si>
  <si>
    <t>名</t>
  </si>
  <si>
    <t>围棋</t>
  </si>
  <si>
    <t>乒乓球</t>
  </si>
  <si>
    <t>航模  车模  建模</t>
  </si>
  <si>
    <t>棒球</t>
  </si>
  <si>
    <t>跳棋</t>
  </si>
  <si>
    <t>次</t>
  </si>
  <si>
    <t>实验学校</t>
  </si>
  <si>
    <t>行知二中</t>
  </si>
  <si>
    <t>宝钢新世纪</t>
  </si>
  <si>
    <t>大华中学</t>
  </si>
  <si>
    <t>共富实验</t>
  </si>
  <si>
    <t>上附学校</t>
  </si>
  <si>
    <t>罗南中学</t>
  </si>
  <si>
    <t>和衷中学</t>
  </si>
  <si>
    <t>罗泾中学</t>
  </si>
  <si>
    <t>月浦中学</t>
  </si>
  <si>
    <t>吴淞初级</t>
  </si>
  <si>
    <t>宝钢三中</t>
  </si>
  <si>
    <t>刘行中学</t>
  </si>
  <si>
    <t>华师实验</t>
  </si>
  <si>
    <t>泗塘二中</t>
  </si>
  <si>
    <t>吴淞二中</t>
  </si>
  <si>
    <t>锦秋实验</t>
  </si>
  <si>
    <t>泗塘中学</t>
  </si>
  <si>
    <t>日日学校</t>
  </si>
  <si>
    <t>民办交华</t>
  </si>
  <si>
    <t>呼玛中学</t>
  </si>
  <si>
    <t>陈伯吹</t>
  </si>
  <si>
    <t>天馨学校</t>
  </si>
  <si>
    <t>同洲模范</t>
  </si>
  <si>
    <t>大场中学</t>
  </si>
  <si>
    <t>经纬实验</t>
  </si>
  <si>
    <t>上海农场</t>
  </si>
  <si>
    <t>吴淞实验</t>
  </si>
  <si>
    <t>上大实验</t>
  </si>
  <si>
    <t>一 中 心</t>
  </si>
  <si>
    <t>三 中 心</t>
  </si>
  <si>
    <t>永清小学</t>
  </si>
  <si>
    <t>水产路小学</t>
  </si>
  <si>
    <t>同泰小学</t>
  </si>
  <si>
    <t>月浦新村小学</t>
  </si>
  <si>
    <t>虎林小学</t>
  </si>
  <si>
    <t>宝林四小</t>
  </si>
  <si>
    <t>顾村中心校</t>
  </si>
  <si>
    <t>杨行中心校</t>
  </si>
  <si>
    <t>通河四小</t>
  </si>
  <si>
    <t>通河新村小学</t>
  </si>
  <si>
    <t>菊泉小学</t>
  </si>
  <si>
    <t>新 世 纪</t>
  </si>
  <si>
    <t>江湾中心校</t>
  </si>
  <si>
    <t>罗店中心校</t>
  </si>
  <si>
    <t>大华小学</t>
  </si>
  <si>
    <t>通河二小</t>
  </si>
  <si>
    <t>淞南中心校</t>
  </si>
  <si>
    <t>高境二小</t>
  </si>
  <si>
    <t>行知小学</t>
  </si>
  <si>
    <t>罗南中心</t>
  </si>
  <si>
    <t>泗塘新村</t>
  </si>
  <si>
    <t>宝林三小</t>
  </si>
  <si>
    <t>二中心</t>
  </si>
  <si>
    <t>泰和新城</t>
  </si>
  <si>
    <t>通河三小</t>
  </si>
  <si>
    <t>宝虹小学</t>
  </si>
  <si>
    <t>锦秋学校</t>
  </si>
  <si>
    <t>大场中心校</t>
  </si>
  <si>
    <t>祁连中心</t>
  </si>
  <si>
    <t>淞南二小</t>
  </si>
  <si>
    <t>罗泾中心校</t>
  </si>
  <si>
    <t>凇滨小学</t>
  </si>
  <si>
    <t>盛桥中心校</t>
  </si>
  <si>
    <t>罗阳小学</t>
  </si>
  <si>
    <t>石洞口小学</t>
  </si>
  <si>
    <t>共富新村小学</t>
  </si>
  <si>
    <t>海滨小学</t>
  </si>
  <si>
    <t>民办杨行</t>
  </si>
  <si>
    <t>高境三小</t>
  </si>
  <si>
    <t>民办沈巷</t>
  </si>
  <si>
    <t>民办顾教</t>
  </si>
  <si>
    <t>淞一小学</t>
  </si>
  <si>
    <t>民办肖泾</t>
  </si>
  <si>
    <t>月浦惠民</t>
  </si>
  <si>
    <t>民办益钢</t>
  </si>
  <si>
    <t>民办杨东</t>
  </si>
  <si>
    <t>小学组</t>
  </si>
  <si>
    <t>荣　誉　称　号</t>
  </si>
  <si>
    <t>单　　位</t>
  </si>
  <si>
    <t>邓　军</t>
  </si>
  <si>
    <t>张　鹤</t>
  </si>
  <si>
    <t>许　澳</t>
  </si>
  <si>
    <t>黄　煦</t>
  </si>
  <si>
    <t>陶　顺</t>
  </si>
  <si>
    <t>2012年全国中学生田径锦标赛“特殊贡献奖”</t>
  </si>
  <si>
    <t>2012年全国中学生田径锦标赛“体育道德风尚奖”</t>
  </si>
  <si>
    <t>2012年全国中学生桥牌锦标赛“特殊贡献奖”</t>
  </si>
  <si>
    <t>2012年全国中学生桥牌锦标赛“优秀组织奖”</t>
  </si>
  <si>
    <t>2012年全国中学生桥牌锦标赛“上海市耕耘奖”</t>
  </si>
  <si>
    <t>张　彤</t>
  </si>
  <si>
    <t>季　昕</t>
  </si>
  <si>
    <t>汪　骜</t>
  </si>
  <si>
    <t>金　蕾</t>
  </si>
  <si>
    <t>罗　宇</t>
  </si>
  <si>
    <t>陈　诚</t>
  </si>
  <si>
    <t>沈　珏</t>
  </si>
  <si>
    <t>金　磊</t>
  </si>
  <si>
    <t>谷　峰</t>
  </si>
  <si>
    <t>刘　洋</t>
  </si>
  <si>
    <t>裴　根</t>
  </si>
  <si>
    <t>徐　苒</t>
  </si>
  <si>
    <t>朱　芸</t>
  </si>
  <si>
    <t>刘　樾</t>
  </si>
  <si>
    <t>刘　莹</t>
  </si>
  <si>
    <t>杨　毅</t>
  </si>
  <si>
    <t>杨　帆</t>
  </si>
  <si>
    <t>郑　义</t>
  </si>
  <si>
    <t>黄　露</t>
  </si>
  <si>
    <t>刘　玲</t>
  </si>
  <si>
    <t>薄　阳</t>
  </si>
  <si>
    <t>许　浩</t>
  </si>
  <si>
    <t>沙　拓</t>
  </si>
  <si>
    <t>朱　锐</t>
  </si>
  <si>
    <t>杨　洋</t>
  </si>
  <si>
    <t>靳　煜</t>
  </si>
  <si>
    <t>孙　翼</t>
  </si>
  <si>
    <t>刘　敏</t>
  </si>
  <si>
    <t>李　成</t>
  </si>
  <si>
    <t>王　璇</t>
  </si>
  <si>
    <t>张　峥</t>
  </si>
  <si>
    <t>钱　浩</t>
  </si>
  <si>
    <t>刘　阳</t>
  </si>
  <si>
    <t>李　妍</t>
  </si>
  <si>
    <t>刘　玲</t>
  </si>
  <si>
    <t>张　皞</t>
  </si>
  <si>
    <t>施　雯</t>
  </si>
  <si>
    <t>戴　莹</t>
  </si>
  <si>
    <t>王　烨</t>
  </si>
  <si>
    <t>张　薇</t>
  </si>
  <si>
    <t>张　悦</t>
  </si>
  <si>
    <t>冷　倩</t>
  </si>
  <si>
    <t>李　妍</t>
  </si>
  <si>
    <t>杨　燕</t>
  </si>
  <si>
    <t>姚　刚</t>
  </si>
  <si>
    <t>刘　樾</t>
  </si>
  <si>
    <t>施　雯</t>
  </si>
  <si>
    <t>俞　悦</t>
  </si>
  <si>
    <t>周　婧</t>
  </si>
  <si>
    <t>陈　洋</t>
  </si>
  <si>
    <t>陈一鹏</t>
  </si>
  <si>
    <t>朱　颖</t>
  </si>
  <si>
    <t>朱　颖</t>
  </si>
  <si>
    <t>周　杰</t>
  </si>
  <si>
    <t>金　亮</t>
  </si>
  <si>
    <t>张　欣</t>
  </si>
  <si>
    <t>徐　彪</t>
  </si>
  <si>
    <t>朱　涛</t>
  </si>
  <si>
    <t>梁　昂</t>
  </si>
  <si>
    <t>宋　飞</t>
  </si>
  <si>
    <t>孟　元</t>
  </si>
  <si>
    <t>吴　昊</t>
  </si>
  <si>
    <t>慈　玺</t>
  </si>
  <si>
    <t>陈　露</t>
  </si>
  <si>
    <t>王　莉</t>
  </si>
  <si>
    <t>赵　婷</t>
  </si>
  <si>
    <t>郑　楠</t>
  </si>
  <si>
    <t>季　婕</t>
  </si>
  <si>
    <t>余京禾</t>
  </si>
  <si>
    <t>杨凌岳</t>
  </si>
  <si>
    <t>　时　间</t>
  </si>
  <si>
    <t>2012年参加上海市学生运动会各校获奖情况汇总</t>
  </si>
  <si>
    <t>曹燕华乒乓学校</t>
  </si>
  <si>
    <t>陆伟平</t>
  </si>
  <si>
    <t>申华小学</t>
  </si>
  <si>
    <t>培智学校</t>
  </si>
  <si>
    <t>上海市第一届市民运动会特奥足球比赛团体</t>
  </si>
  <si>
    <t>第二名</t>
  </si>
  <si>
    <t>上海市第一届市民运动会特奥阳光韵律操比赛团体</t>
  </si>
  <si>
    <t>上海市第一届市民运动会特奥滚球比赛团体</t>
  </si>
  <si>
    <t>行知中学</t>
  </si>
  <si>
    <t>2012年上海市青少年十项系列赛田径比赛（第二站）男子甲组</t>
  </si>
  <si>
    <t>第三名</t>
  </si>
  <si>
    <r>
      <t>2012年5月，</t>
    </r>
    <r>
      <rPr>
        <sz val="12"/>
        <rFont val="宋体"/>
        <family val="0"/>
      </rPr>
      <t>“</t>
    </r>
    <r>
      <rPr>
        <sz val="12"/>
        <rFont val="宋体"/>
        <family val="0"/>
      </rPr>
      <t>上中杯”上海市中小学乒乓球锦标赛男子团体</t>
    </r>
  </si>
  <si>
    <t>2010年上海市学生运动会手球比赛高中女子组</t>
  </si>
  <si>
    <t>钱岑</t>
  </si>
  <si>
    <t>2011年上海市学生运动会手球比赛高中女子组</t>
  </si>
  <si>
    <t>李一格</t>
  </si>
  <si>
    <t>男子小学乙组50米蛙泳</t>
  </si>
  <si>
    <t>戴泽杨</t>
  </si>
  <si>
    <t>刘雨诗</t>
  </si>
  <si>
    <t>陆雯婷</t>
  </si>
  <si>
    <t>汤钧涵</t>
  </si>
  <si>
    <t>陈 洋</t>
  </si>
  <si>
    <t>女子小学乙组100米自由泳</t>
  </si>
  <si>
    <t>男子小学甲组100米蛙泳</t>
  </si>
  <si>
    <t>朱瑞林</t>
  </si>
  <si>
    <t>上海航海模型大奖赛eco-mini</t>
  </si>
  <si>
    <t>上海市青少年航海模型锦标赛eco-hydro</t>
  </si>
  <si>
    <t>吴恽诚</t>
  </si>
  <si>
    <t>袁晟淞</t>
  </si>
  <si>
    <t>高佳琪</t>
  </si>
  <si>
    <t>蒋茵滢</t>
  </si>
  <si>
    <t>茅艳婷</t>
  </si>
  <si>
    <t xml:space="preserve"> 刘雨亭</t>
  </si>
  <si>
    <t>黄琲琲</t>
  </si>
  <si>
    <t>张晓炜</t>
  </si>
  <si>
    <t>周 婧</t>
  </si>
  <si>
    <t>吴秋江</t>
  </si>
  <si>
    <t>市十项系列赛第二站暨青少年田径锦标赛：800米</t>
  </si>
  <si>
    <t>市十项系列赛第二站暨青少年田径锦标赛1500米：</t>
  </si>
  <si>
    <t>张明磊</t>
  </si>
  <si>
    <t>市十项系列赛第四站暨青少年田径锦标赛：400米</t>
  </si>
  <si>
    <t>张洪超</t>
  </si>
  <si>
    <r>
      <t>2012</t>
    </r>
    <r>
      <rPr>
        <sz val="10.5"/>
        <color indexed="8"/>
        <rFont val="宋体"/>
        <family val="0"/>
      </rPr>
      <t>年兴业农行杯全国青少年模型锦标赛</t>
    </r>
    <r>
      <rPr>
        <sz val="10.5"/>
        <color indexed="8"/>
        <rFont val="Times New Roman"/>
        <family val="1"/>
      </rPr>
      <t>F4A</t>
    </r>
  </si>
  <si>
    <r>
      <t>2012</t>
    </r>
    <r>
      <rPr>
        <sz val="10.5"/>
        <color indexed="8"/>
        <rFont val="宋体"/>
        <family val="0"/>
      </rPr>
      <t>年兴业农行杯全国青少年模型锦标赛</t>
    </r>
    <r>
      <rPr>
        <sz val="10.5"/>
        <color indexed="8"/>
        <rFont val="Times New Roman"/>
        <family val="1"/>
      </rPr>
      <t>ECO_B</t>
    </r>
  </si>
  <si>
    <t>李宇峰</t>
  </si>
  <si>
    <t>唐嘉濠</t>
  </si>
  <si>
    <t>唐家濠</t>
  </si>
  <si>
    <t>何风云</t>
  </si>
  <si>
    <t>荣获上海精武第十四届中小幼学生武术、书法比赛男初一10502C1M其他拳术</t>
  </si>
  <si>
    <t>时朱峰</t>
  </si>
  <si>
    <t>荣获上海精武第十四届中小幼学生武术、书法比赛女初一10505其他拳术</t>
  </si>
  <si>
    <t>皮诣海</t>
  </si>
  <si>
    <t>戴骏能</t>
  </si>
  <si>
    <t>陆冠文</t>
  </si>
  <si>
    <t>鲍晨</t>
  </si>
  <si>
    <t>"漕河泾开发区杯"上海市第一届市民运动会车辆模型竞赛中学组TT-01</t>
  </si>
  <si>
    <t>上海市车辆模型校园联赛第四场无线电遥控1/10电动房车模型项目</t>
  </si>
  <si>
    <t>上海市车辆模型校园联赛第四场无线电遥控1/10田宫TT01电动房车模型项目</t>
  </si>
  <si>
    <t>十项系列赛总决赛男子C组100米蝶泳</t>
  </si>
  <si>
    <t>上海市中小学生游泳锦标赛十项系列赛第三站男子C组4*100米自由泳接力</t>
  </si>
  <si>
    <t>上海市中小学生游泳锦标赛十项系列赛第三站男子D组800米自由泳</t>
  </si>
  <si>
    <t>史雨晨</t>
  </si>
  <si>
    <t>“漕河泾开发区杯”上海市第一届市民运动会国际跳棋竞赛男子少年组个人比赛</t>
  </si>
  <si>
    <t>2012上海市学生运动会小学组手球比赛</t>
  </si>
  <si>
    <t>刘莹</t>
  </si>
  <si>
    <t>侯键玮</t>
  </si>
  <si>
    <t>男子小学甲组400米自由泳</t>
  </si>
  <si>
    <t>戴屹豪</t>
  </si>
  <si>
    <t>男子小学乙组50米仰泳</t>
  </si>
  <si>
    <t>上海市青少年航海模型锦标赛eco-mini</t>
  </si>
  <si>
    <t>王懿慈</t>
  </si>
  <si>
    <t xml:space="preserve"> 茅艳婷</t>
  </si>
  <si>
    <t xml:space="preserve"> 陈熠璇</t>
  </si>
  <si>
    <t>杨淑云</t>
  </si>
  <si>
    <t>周  婧</t>
  </si>
  <si>
    <t>杨云天</t>
  </si>
  <si>
    <t>施凯君</t>
  </si>
  <si>
    <t>易瑀之</t>
  </si>
  <si>
    <t>周顶伟</t>
  </si>
  <si>
    <t>荣获上海精武第十四届中小幼学生武术、书法比赛男初一10501C1M其他拳术</t>
  </si>
  <si>
    <t>许诺</t>
  </si>
  <si>
    <t>荣获上海精武第十四届中小幼学生武术、书法比赛女初一10506其他拳术</t>
  </si>
  <si>
    <t>杨嘉豪</t>
  </si>
  <si>
    <t>董思诗</t>
  </si>
  <si>
    <t>吴思远</t>
  </si>
  <si>
    <t>十项系列赛总决赛男子C组4*100自由泳接力</t>
  </si>
  <si>
    <t>十项系列赛总决赛男子C组4*100米混合泳接力</t>
  </si>
  <si>
    <t>上海市中小学生游泳锦标赛十项系列赛第三站男子E组4*50米自由泳接力</t>
  </si>
  <si>
    <t>敬业杯男子初中组200米蝶泳</t>
  </si>
  <si>
    <t>2012上海市建筑模型锦标赛“盛世中华”体育公园规划团体奖（中学组）</t>
  </si>
  <si>
    <t>男子小学乙组100米仰泳</t>
  </si>
  <si>
    <t>张 欣</t>
  </si>
  <si>
    <t>女子小学甲组200米个人混合泳</t>
  </si>
  <si>
    <t>安楠</t>
  </si>
  <si>
    <t>范宇轩</t>
  </si>
  <si>
    <t>周心宇</t>
  </si>
  <si>
    <t>刘宏宇</t>
  </si>
  <si>
    <t>吴妍旻</t>
  </si>
  <si>
    <t>陈熠璇</t>
  </si>
  <si>
    <t>金  璟</t>
  </si>
  <si>
    <t>是雪儿</t>
  </si>
  <si>
    <t>徐苏文</t>
  </si>
  <si>
    <t>市十项系列赛第四站暨青少年田径锦标赛：800米</t>
  </si>
  <si>
    <t>冯宇</t>
  </si>
  <si>
    <t>冉纹吉</t>
  </si>
  <si>
    <r>
      <t>2012</t>
    </r>
    <r>
      <rPr>
        <sz val="10.5"/>
        <color indexed="8"/>
        <rFont val="宋体"/>
        <family val="0"/>
      </rPr>
      <t>年上海市青少年航海模型锦标赛</t>
    </r>
    <r>
      <rPr>
        <sz val="10.5"/>
        <color indexed="8"/>
        <rFont val="Times New Roman"/>
        <family val="1"/>
      </rPr>
      <t>ECO_MINI_ST</t>
    </r>
  </si>
  <si>
    <t>朱晓多</t>
  </si>
  <si>
    <t>黄宇豪</t>
  </si>
  <si>
    <t>徐文佳</t>
  </si>
  <si>
    <t>荣获上海精武第十四届中小幼学生武术、书法比赛男初一10501C1M规定拳</t>
  </si>
  <si>
    <t>上海市车辆模型校园联赛无第四场线电遥控1/10田宫TT01电动房车模型项目</t>
  </si>
  <si>
    <t>十项系列赛总决赛男子E组100米蛙泳</t>
  </si>
  <si>
    <t>上海市中小学生游泳锦标赛十项系列赛第三站男子D组100米自由泳</t>
  </si>
  <si>
    <t>上海市中小学生游泳锦标赛十项系列赛第三站男子E组50米蛙泳</t>
  </si>
  <si>
    <t>男子小学甲组100米自由泳</t>
  </si>
  <si>
    <t>陈祎旻</t>
  </si>
  <si>
    <t>顾怡卿</t>
  </si>
  <si>
    <t>王澎唯</t>
  </si>
  <si>
    <t xml:space="preserve"> 张昳恬</t>
  </si>
  <si>
    <t>储天宇</t>
  </si>
  <si>
    <t>杨  铭</t>
  </si>
  <si>
    <t xml:space="preserve"> 柳智华</t>
  </si>
  <si>
    <t>樊俊杰</t>
  </si>
  <si>
    <t>殷  悦</t>
  </si>
  <si>
    <t>侯珠峰</t>
  </si>
  <si>
    <t>季 婕</t>
  </si>
  <si>
    <t>陈诗琪</t>
  </si>
  <si>
    <t>刘昊强</t>
  </si>
  <si>
    <t>龚润泽</t>
  </si>
  <si>
    <t>十项系列赛总决赛男子D组100米仰泳</t>
  </si>
  <si>
    <t>王纪龙</t>
  </si>
  <si>
    <t>上海市中小学生游泳锦标赛十项系列赛第三站男子D组100米蝶泳</t>
  </si>
  <si>
    <t>季千华</t>
  </si>
  <si>
    <t>陆一鸣</t>
  </si>
  <si>
    <t>上海市少年儿童国际象棋锦标赛少年男子组</t>
  </si>
  <si>
    <t>2012.11上海市学生运动会100仰</t>
  </si>
  <si>
    <t>2012.11上海市学生运动会100蝶</t>
  </si>
  <si>
    <t>男子小学乙组100米蛙泳</t>
  </si>
  <si>
    <t>鲍苒苒</t>
  </si>
  <si>
    <t>许颖婕</t>
  </si>
  <si>
    <t>吴曼婷</t>
  </si>
  <si>
    <t>女子小学甲组50米仰泳</t>
  </si>
  <si>
    <t>潘国盛</t>
  </si>
  <si>
    <t>男子小学乙组50米蝶泳</t>
  </si>
  <si>
    <t>王静轩</t>
  </si>
  <si>
    <t>胡吉吉</t>
  </si>
  <si>
    <t>市十项系列赛第二站暨青少年田径锦标赛：跳远</t>
  </si>
  <si>
    <t>蔡雨婷</t>
  </si>
  <si>
    <t>荣获上海精武第十四届中小幼学生武术、书法比赛女初二10507C2F其他拳术</t>
  </si>
  <si>
    <t>杨奕俊</t>
  </si>
  <si>
    <t>男子初中组24式太极拳</t>
  </si>
  <si>
    <t>上海市中小学生游泳锦标赛十项系列赛第三站男子C组50米蝶泳</t>
  </si>
  <si>
    <t>上海市中小学生游泳锦标赛十项系列赛第三站男子C组100米蝶泳</t>
  </si>
  <si>
    <t>邓星雨</t>
  </si>
  <si>
    <t>上海市中小学生游泳锦标赛十项系列赛第三站男子E组100米蝶泳</t>
  </si>
  <si>
    <t>2012.11上海市学生运动会400自</t>
  </si>
  <si>
    <t>女子小学乙组50米自由泳</t>
  </si>
  <si>
    <t>李羽丰</t>
  </si>
  <si>
    <t>杨  海</t>
  </si>
  <si>
    <t xml:space="preserve"> 金  堃</t>
  </si>
  <si>
    <t>陆建印</t>
  </si>
  <si>
    <t>蒋  畅</t>
  </si>
  <si>
    <t>周慧敏</t>
  </si>
  <si>
    <t>费丹平</t>
  </si>
  <si>
    <r>
      <t>“漕河泾开发区杯”上海市第一届市民运动会航海模型公开组</t>
    </r>
    <r>
      <rPr>
        <sz val="10.5"/>
        <color indexed="8"/>
        <rFont val="Times New Roman"/>
        <family val="1"/>
      </rPr>
      <t>FI_E1KG</t>
    </r>
  </si>
  <si>
    <t>曾明龙</t>
  </si>
  <si>
    <t>王佑呈</t>
  </si>
  <si>
    <t>上海市车辆模型校园联赛无线电遥控1/16电动越野车有刷组项目总决赛</t>
  </si>
  <si>
    <t>上海市车辆模型校园联赛无线电遥控1/16电动越野车无刷组项目总决赛</t>
  </si>
  <si>
    <t>上海市车辆模型校园联赛无线电遥控1/10电动房车模型项目总决赛</t>
  </si>
  <si>
    <t>王明臣</t>
  </si>
  <si>
    <t>上海市车辆模型校园联赛无线电遥控1/10田宫TT01电动房车模型项目总决赛</t>
  </si>
  <si>
    <t>2012年上海市Horizon车辆模型公开赛—无线电遥控1/10电动后驱越野车模型项目</t>
  </si>
  <si>
    <t>2012年上海市Horizon车辆模型公开赛—无线电遥控1/10电动房车模型项目</t>
  </si>
  <si>
    <t>宝山区"国耀杯"车辆模型积分赛---和衷站1/16遥控电动越野车(无刷)绕标赛</t>
  </si>
  <si>
    <t>宝山区"国耀杯"车辆模型积分赛---和衷站1/16遥控电动越野车(无刷)计圈赛</t>
  </si>
  <si>
    <t>宝山区"国耀杯"车辆模型积分赛---和衷站1/16遥控电动越野车（无刷)跳坡赛</t>
  </si>
  <si>
    <t>宝山区"国耀杯"车辆模型积分赛---和衷站1/16遥控电动越野车（无刷)直线赛</t>
  </si>
  <si>
    <t>宝山区"国耀杯"车辆模型积分赛---和衷站1/16遥控电动越野车(有刷)计圈赛</t>
  </si>
  <si>
    <t>宝山区"国耀杯"车辆模型积分赛---和衷站1/16遥控电动越野车（有刷电机)直线赛</t>
  </si>
  <si>
    <t>宝山区"国耀杯"车辆模型积分赛---和衷站1/16遥控电动越野车（有刷电机)绕标赛</t>
  </si>
  <si>
    <t>徐丞志</t>
  </si>
  <si>
    <t>上海市中小学生阳光体育摄影创作与实践活动</t>
  </si>
  <si>
    <t>凌一鸿</t>
  </si>
  <si>
    <t>邱琼津</t>
  </si>
  <si>
    <t>袁飞越</t>
  </si>
  <si>
    <t>高媛媛</t>
  </si>
  <si>
    <t>“卢湾中学杯”上海市校园模型节上海市青少年建筑模型竞赛项目“缤纷童年木屋”模型场景中学组</t>
  </si>
  <si>
    <t>施文涵</t>
  </si>
  <si>
    <t>李卓新</t>
  </si>
  <si>
    <t>第四届上海模型节航海模型竞赛“海豚号”电动风力船模型</t>
  </si>
  <si>
    <t>周志宏</t>
  </si>
  <si>
    <t>“宝教院附中杯”2012年上海市青少年建筑模型竞赛木桥梁结构承重个人赛（中学组）</t>
  </si>
  <si>
    <t>2012年上海市阳光体育大联赛定向越野比赛团队赛</t>
  </si>
  <si>
    <t>上海市第九届头脑奥林匹克万人大挑战小学组</t>
  </si>
  <si>
    <t>彭建鹏</t>
  </si>
  <si>
    <r>
      <t>上海市第九届头脑奥林匹克万人大挑战小学组</t>
    </r>
    <r>
      <rPr>
        <sz val="10.5"/>
        <color indexed="8"/>
        <rFont val="Times New Roman"/>
        <family val="1"/>
      </rPr>
      <t xml:space="preserve"> </t>
    </r>
    <r>
      <rPr>
        <sz val="10.5"/>
        <color indexed="8"/>
        <rFont val="宋体"/>
        <family val="0"/>
      </rPr>
      <t>小车行驶</t>
    </r>
  </si>
  <si>
    <t>“第四届上附实验杯”上海市青少年航海模型竞赛东方号</t>
  </si>
  <si>
    <t>2012年上海市第一届市民运动会车模比赛无线电遥控1/16无刷电动越野车模型</t>
  </si>
  <si>
    <t>王珉玥</t>
  </si>
  <si>
    <t>茅婷婷</t>
  </si>
  <si>
    <t>张于杰</t>
  </si>
  <si>
    <t>顾媛雯</t>
  </si>
  <si>
    <t>施佳凝</t>
  </si>
  <si>
    <t>荣获“海洋，我们的家园”2013江浙沪青少年动手做大赛 杭州号军舰模型</t>
  </si>
  <si>
    <t>朱建强</t>
  </si>
  <si>
    <t>“第四届上附实验杯”上海市青少年航海模型竞赛遥控船模型</t>
  </si>
  <si>
    <t>戴悍宇</t>
  </si>
  <si>
    <t>“第四届上附实验杯”上海市青少年航海模型竞赛杭州号</t>
  </si>
  <si>
    <t>章吕杰</t>
  </si>
  <si>
    <t>李儒佳</t>
  </si>
  <si>
    <t>殷实瑒</t>
  </si>
  <si>
    <t>季亦舟</t>
  </si>
  <si>
    <t>王炎钊</t>
  </si>
  <si>
    <t>第27届上海市青少年科技创新大赛</t>
  </si>
  <si>
    <t>“宝教院附中杯”2013年上海市青少年建筑模型竞赛木桥梁结构承重个人赛（中学组）</t>
  </si>
  <si>
    <t>周相苗</t>
  </si>
  <si>
    <t>龙云飞</t>
  </si>
  <si>
    <t>王儒康</t>
  </si>
  <si>
    <t>“第四届上附实验杯”上海市青少年航海模型竞赛梦想号</t>
  </si>
  <si>
    <t>“第四届上附实验杯”上海市青少年航海模型竞赛嘉年华游艇</t>
  </si>
  <si>
    <t>张洋洋</t>
  </si>
  <si>
    <t>张昊宇</t>
  </si>
  <si>
    <t>薛皓文</t>
  </si>
  <si>
    <t>徐宏灿</t>
  </si>
  <si>
    <t>朱朝阳</t>
  </si>
  <si>
    <t>荣获上海精武第十四届中小幼学生武术、书法比赛女初预其它拳术</t>
  </si>
  <si>
    <t>龚徐翔</t>
  </si>
  <si>
    <t>荣获上海精武第十四届中小幼学生武术、书法比赛男初预初级拳</t>
  </si>
  <si>
    <t>朱晚星</t>
  </si>
  <si>
    <t>荣获上海精武第十四届中小幼学生武术、书法比赛女初二10508C2F其他拳术</t>
  </si>
  <si>
    <t>上海市第三届头脑奥林匹克创新学习活动亲子擂台赛：纸张叠高</t>
  </si>
  <si>
    <t>周一秀</t>
  </si>
  <si>
    <t>陶玉凤</t>
  </si>
  <si>
    <t>单　　位</t>
  </si>
  <si>
    <t>2012年上海市青少年击剑系列赛总决赛暨市中小学生击剑锦标赛小学组女子重剑个人</t>
  </si>
  <si>
    <t>沈尹洁</t>
  </si>
  <si>
    <t>和衷小学</t>
  </si>
  <si>
    <t>象棋</t>
  </si>
  <si>
    <t>实验小学</t>
  </si>
  <si>
    <t>黄亦辰</t>
  </si>
  <si>
    <t>刘亦菲</t>
  </si>
  <si>
    <t>体育摄影</t>
  </si>
  <si>
    <t>陆彧琦</t>
  </si>
  <si>
    <t>于瀚霄</t>
  </si>
  <si>
    <t>同达小学</t>
  </si>
  <si>
    <t>王亿瑞</t>
  </si>
  <si>
    <t>2012上海市第一届市民运动会定向越野比赛短距离赛</t>
  </si>
  <si>
    <t>郑嘉扬</t>
  </si>
  <si>
    <t>杨  洋</t>
  </si>
  <si>
    <t>刘念成</t>
  </si>
  <si>
    <t>汤佩文</t>
  </si>
  <si>
    <t>行知实验学校</t>
  </si>
  <si>
    <t>上海市第一届市民运动会定向越野男子高中百米定向</t>
  </si>
  <si>
    <t>上海市第二十七届青少年无线电、定向越野高中女子80米</t>
  </si>
  <si>
    <t>上海市第二十七届青少年无线电、定向越野高中男子2米</t>
  </si>
  <si>
    <t>上海市第二十七届青少年无线电、定向越野高中女子2米个人</t>
  </si>
  <si>
    <t>刘梦迪</t>
  </si>
  <si>
    <t>2012年上海市学生学运动会初中女子组标枪</t>
  </si>
  <si>
    <t>钟沈华</t>
  </si>
  <si>
    <t>2012年上海市学生学运动会初中女子组铅球</t>
  </si>
  <si>
    <t>许海辉</t>
  </si>
  <si>
    <t>2012年上海市建筑模型锦标赛木桥梁结构承重个人赛（中学组）</t>
  </si>
  <si>
    <t>2012年上海市建筑模型锦标赛“城市梦想”区域规划个人赛（中学组）</t>
  </si>
  <si>
    <t>杨帆</t>
  </si>
  <si>
    <t>2012年上海市建筑模型锦标赛“绿野春天“”花园别墅个人赛（中学组）</t>
  </si>
  <si>
    <t>杨行中学</t>
  </si>
  <si>
    <t>刘诗哲</t>
  </si>
  <si>
    <t>上海市第一届市民运动会定向越野竞赛小学女子组短距离</t>
  </si>
  <si>
    <t>张依婷</t>
  </si>
  <si>
    <t>2005年上海市学生运动会手球比赛高中女子组</t>
  </si>
  <si>
    <t>2006年上海市学生运动会手球比赛高中女子组</t>
  </si>
  <si>
    <t>丁昊楠</t>
  </si>
  <si>
    <t>2012年上海市青少年车辆越野锦标赛1/16国耀越野车有刷组平跑项目</t>
  </si>
  <si>
    <t>朱锐</t>
  </si>
  <si>
    <t>2012年上海市青少年车辆模型锦标赛1/16国耀电动越野车模型（越野）项目</t>
  </si>
  <si>
    <t>2012年上海市建筑模型锦标赛木桥梁结构承重个人赛（小学组）</t>
  </si>
  <si>
    <t>杨洋</t>
  </si>
  <si>
    <t>李凯顺</t>
  </si>
  <si>
    <t>第四届上海模型节车辆模型竞赛项目“F1”风力车模型</t>
  </si>
  <si>
    <t>李佳龙</t>
  </si>
  <si>
    <t>2012年上海市第一届市民运动会车模比赛无线电遥控1/16无刷电动越野车模型项目</t>
  </si>
  <si>
    <t>“漕河泾开发杯”上海市第一届市民运动会车辆模型竞赛小学组TT-01比赛</t>
  </si>
  <si>
    <t>“漕河泾开发杯”上海市第一届市民运动会车辆模型竞赛小学组1/16无刷比赛</t>
  </si>
  <si>
    <t>郭世豪</t>
  </si>
  <si>
    <t>“漕河泾开发杯”上海市第一届市民运动会车辆模型竞赛小学组1/16有刷比赛</t>
  </si>
  <si>
    <t>“漕河泾开发杯”上海市第一届市民运动会车辆模型竞赛小学组1/10电房比赛</t>
  </si>
  <si>
    <t>泗东小学</t>
  </si>
  <si>
    <t>行知中学</t>
  </si>
  <si>
    <t>刘懿君</t>
  </si>
  <si>
    <t>金紫怡</t>
  </si>
  <si>
    <t>上海市青少年十项系列赛桥牌总决赛团体赛</t>
  </si>
  <si>
    <t>杨祎君</t>
  </si>
  <si>
    <t>冠军</t>
  </si>
  <si>
    <t>周潜舟</t>
  </si>
  <si>
    <t>亚军</t>
  </si>
  <si>
    <t>上海市青少年机械奥运比赛手摇发电机器人蛙泳赛项目中学组</t>
  </si>
  <si>
    <t>上海市青少年机械奥运比赛手摇发电机器人蝶泳赛项目中学组</t>
  </si>
  <si>
    <t>上海市青少年机械奥运比赛手摇发电机器人三式接力泳赛项目中学组</t>
  </si>
  <si>
    <t>上海市青少年机械奥运比赛手摇发电机器人自由式泳赛项目中学组</t>
  </si>
  <si>
    <t>上海市青少年机械奥运比赛足球项目中学组</t>
  </si>
  <si>
    <t>苏之鉴</t>
  </si>
  <si>
    <t>王熠斐</t>
  </si>
  <si>
    <t>荣获“漕河泾开发区杯”上海市第一届市民运动会航海模型竞赛中学组东方号</t>
  </si>
  <si>
    <t>沈春燕</t>
  </si>
  <si>
    <t>荣获“宝教院附中杯”2012年上海市青少年建筑模型竞赛项目 缤纷童年木屋模型制作 中学组</t>
  </si>
  <si>
    <t>王艺婷</t>
  </si>
  <si>
    <t>荣获“宝教院附中杯”2012年上海市青少年建筑模型竞赛项目 纸结构承重试验 中学组</t>
  </si>
  <si>
    <t>荣获“宝教院附中杯”2012年上海市青少年建筑模型竞赛项目 木结构承重试验 中学组</t>
  </si>
  <si>
    <t>毛怡妮</t>
  </si>
  <si>
    <t>荣获“宝教院附中杯”2012年上海市青少年建筑模型竞赛项目 欧式别墅模型制作 中学组</t>
  </si>
  <si>
    <t>顾文佳</t>
  </si>
  <si>
    <t>荣获“宝教院附中杯”2012年上海市青少年建筑模型竞赛项目 城市，我来规划创意模型展示 中学组</t>
  </si>
  <si>
    <t>荣获“宝教院附中杯”2012年上海市青少年建筑模型竞赛项目 绿野仙踪花园别墅模型制作 中学组</t>
  </si>
  <si>
    <t>邹家琳</t>
  </si>
  <si>
    <t>荣获“宝教院附中杯”2012年上海市青少年建筑模型竞赛项目 绿野春天花园别墅模型制作 中学组</t>
  </si>
  <si>
    <t>丁雪儿</t>
  </si>
  <si>
    <t>杜家骅</t>
  </si>
  <si>
    <t>陈丽怡</t>
  </si>
  <si>
    <t>荣获第十二届“我爱祖国海疆”全国青少年建筑模型竞赛“绿野春天”花园别墅中学男子组</t>
  </si>
  <si>
    <t>优胜奖</t>
  </si>
  <si>
    <t>荣获第十二届“我爱祖国海疆”全国青少年建筑模型竞赛      纸结构承重赛中学男子组</t>
  </si>
  <si>
    <t>荣获第十二届“我爱祖国海疆”全国青少年建筑模型竞赛“绿野春天”花园别墅中学女子组</t>
  </si>
  <si>
    <t>荣获第十二届“我爱祖国海疆”全国青少年建筑模型竞赛      纸结构承重赛中学女子组</t>
  </si>
  <si>
    <t>荣获第十二届“我爱祖国海疆”全国青少年建筑模型竞赛      木桥梁结构承重赛中学女子组</t>
  </si>
  <si>
    <t>荣获第十二届“我爱祖国海疆”全国青少年建筑模型竞赛      木桥梁结构设计赛中学女子组</t>
  </si>
  <si>
    <t>单位</t>
  </si>
  <si>
    <t>比  赛  名  称</t>
  </si>
  <si>
    <t>荣获上海市学生运动会小学50米蛙泳</t>
  </si>
  <si>
    <t>上海市学生阳关体育大联赛桥牌比赛高中女子组</t>
  </si>
  <si>
    <t>重剑比赛团体</t>
  </si>
  <si>
    <t>上海市青少年十项系列赛桥牌比赛“西南位育杯”团体赛高中女子组</t>
  </si>
  <si>
    <t>荣获宝山区“求真杯”第一届中小学生桥牌锦标赛高中组</t>
  </si>
  <si>
    <t>2012年上海市中学生游泳锦标赛50米自由泳</t>
  </si>
  <si>
    <t>2012年上海市青少年十项系列赛田径比赛（第二站）男子青年组110米栏</t>
  </si>
  <si>
    <t>2013年上海市青少年十项系列赛田径比赛（第二站）男子青年组三级跳远</t>
  </si>
  <si>
    <t>2012年上海市青少年十项系列赛田径比赛（第二站）男子青年组跳远</t>
  </si>
  <si>
    <t>2012年上海市青少年十项系列赛田径比赛（第二站）男子青年组三级跳远</t>
  </si>
  <si>
    <t>2012年上海市青少年十项系列赛田径比赛（第二站）女子青年组跳远</t>
  </si>
  <si>
    <t>2012年上海市青少年十项系列赛田径比赛（第二站）女子青年组三级跳远</t>
  </si>
  <si>
    <t>2012年上海市青少年十项系列赛田径比赛（第二站）男子A组三级跳远</t>
  </si>
  <si>
    <t>2012年上海市青少年十项系列赛田径比赛（第二站）男子A组跳高</t>
  </si>
  <si>
    <t>2012年上海市青少年十项系列赛田径比赛（第二站）女子B组跳远</t>
  </si>
  <si>
    <t>2012年上海市青少年十项系列赛田径比赛（第二站）男子青年组400米栏</t>
  </si>
  <si>
    <t>2012年上海市青少年十项系列赛田径比赛（第二站）男子青年组800米</t>
  </si>
  <si>
    <t>2012年上海市青少年十项系列赛田径比赛（第二站）女子青年组1500米</t>
  </si>
  <si>
    <t>2012年上海市青少年十项系列赛田径比赛（第二站）女子青年组800米</t>
  </si>
  <si>
    <t>2012年上海市青少年十项系列赛田径比赛（第二站）女子A组1500米</t>
  </si>
  <si>
    <t>2012年上海市青少年十项系列赛田径比赛（第二站）女子A组3000米</t>
  </si>
  <si>
    <t>2012年宝山区学校体育竞赛
全国获奖汇总（集体）</t>
  </si>
  <si>
    <t>2012年上海市青少年十项系列赛田径比赛（第二站）男子B组800米</t>
  </si>
  <si>
    <t>2012年上海市青少年十项系列赛田径比赛（第二站）男子B组1500米</t>
  </si>
  <si>
    <t>2012年上海市青少年十项系列赛田径比赛（第二站）女子A组200米</t>
  </si>
  <si>
    <t>2012年上海市青少年十项系列赛田径比赛（第二站）女子A组100米</t>
  </si>
  <si>
    <t>2012年上海市青少年十项系列赛田径比赛（第二站）女子A组铅球</t>
  </si>
  <si>
    <t>2012年上海市青少年十项系列赛田径比赛（第二站）女子A组标枪</t>
  </si>
  <si>
    <t>2012年上海市青少年十项系列赛田径比赛（第二站）男子A组4*100米接力</t>
  </si>
  <si>
    <t>2012年上海市青少年十项系列赛田径比赛（第二站）女子A组4*100米接力</t>
  </si>
  <si>
    <t>2012年上海市青少年十项系列赛田径比赛（第二站）男子A组4*400米接力</t>
  </si>
  <si>
    <t>2012年上海市青少年十项系列赛田径比赛（总决赛）男子甲组400米</t>
  </si>
  <si>
    <t>2012年上海市青少年十项系列赛田径比赛（总决赛）男子甲组110米栏</t>
  </si>
  <si>
    <t>2012年上海市青少年十项系列赛田径比赛（总决赛）男子甲组三级跳远</t>
  </si>
  <si>
    <t>2012年上海市青少年十项系列赛田径比赛（总决赛）男子甲组铅球</t>
  </si>
  <si>
    <t>2012年上海市青少年十项系列赛田径比赛（总决赛）男子甲组标枪</t>
  </si>
  <si>
    <t>2012年上海市青少年十项系列赛田径比赛（总决赛）男子甲组4*100米接力</t>
  </si>
  <si>
    <t>2012年上海市青少年十项系列赛田径比赛（总决赛）男子甲组4*400米接力</t>
  </si>
  <si>
    <t>朱  斌</t>
  </si>
  <si>
    <t>2012年上海市青少年十项系列赛田径比赛（总决赛）男子乙组400米</t>
  </si>
  <si>
    <t>2012年上海市青少年十项系列赛田径比赛（总决赛）男子乙组800米</t>
  </si>
  <si>
    <t>2012年上海市青少年十项系列赛田径比赛（总决赛）男子乙组1500米</t>
  </si>
  <si>
    <t>2012年上海市青少年十项系列赛田径比赛（总决赛）女子甲组100米</t>
  </si>
  <si>
    <t>2012年上海市青少年十项系列赛田径比赛（总决赛）女子甲组200米</t>
  </si>
  <si>
    <t>2012年上海市青少年十项系列赛田径比赛（总决赛）女子甲组1500米</t>
  </si>
  <si>
    <t>2012年上海市青少年十项系列赛田径比赛（总决赛）女子甲组3000米</t>
  </si>
  <si>
    <t>2012年上海市青少年十项系列赛田径比赛（总决赛）女子甲组4*100米接力</t>
  </si>
  <si>
    <t>崔雪君</t>
  </si>
  <si>
    <t>2012年上海市青少年十项系列赛田径比赛（总决赛）女子甲组4*400米接力</t>
  </si>
  <si>
    <t xml:space="preserve"> 韩冰冰</t>
  </si>
  <si>
    <t xml:space="preserve"> 崔雪君</t>
  </si>
  <si>
    <t>2012年上海市青少年十项系列赛田径比赛（总决赛）女子甲组铅球</t>
  </si>
  <si>
    <t>2012年上海市青少年十项系列赛田径比赛（总决赛）女子甲组标枪</t>
  </si>
  <si>
    <t>宝山区教育局、体育局</t>
  </si>
  <si>
    <t>2012年上海市学生运动会（羽毛球）男子单打</t>
  </si>
  <si>
    <t>2012年上海市学生运动会（羽毛球）男子双打</t>
  </si>
  <si>
    <t>2012年上海市学生运动会（羽毛球）男女混双</t>
  </si>
  <si>
    <t>2012年上海市学生运动会（田径）男子初中组400米</t>
  </si>
  <si>
    <t>2012年上海市学生运动会（田径）男子初中组800米</t>
  </si>
  <si>
    <t>2012年上海市学生运动会（田径）男子高中组800米</t>
  </si>
  <si>
    <t>2012年上海市学生运动会（田径）男子高中组1500米</t>
  </si>
  <si>
    <t>2012年上海市学生运动会（田径）男子高中组3000米</t>
  </si>
  <si>
    <t>2012年上海市学生运动会（田径）男子高中组110米栏</t>
  </si>
  <si>
    <t>2012年上海市学生运动会（田径）4*100米接力</t>
  </si>
  <si>
    <t>2012年上海市学生运动会（田径）男子高中组跳高</t>
  </si>
  <si>
    <t>2012年上海市学生运动会（田径）男子高中组跳远</t>
  </si>
  <si>
    <t>2012年上海市学生运动会（田径）男子高中组标枪</t>
  </si>
  <si>
    <t>2012年上海市学生运动会（田径）女子高中组100米</t>
  </si>
  <si>
    <t>2012年上海市学生运动会（田径）女子高中组3000米</t>
  </si>
  <si>
    <r>
      <t>2</t>
    </r>
    <r>
      <rPr>
        <sz val="10"/>
        <color indexed="8"/>
        <rFont val="宋体"/>
        <family val="0"/>
      </rPr>
      <t>012年上海市学生运动会（篮球）男子高中组</t>
    </r>
  </si>
  <si>
    <r>
      <t>201</t>
    </r>
    <r>
      <rPr>
        <sz val="10"/>
        <color indexed="8"/>
        <rFont val="宋体"/>
        <family val="0"/>
      </rPr>
      <t>2年上海市学生运动会（篮球）女子高中组</t>
    </r>
  </si>
  <si>
    <t>2012香港机械奥运国际赛手摇游泳机器人竞赛</t>
  </si>
  <si>
    <t>新民晚报杯中学生足球全国总决赛高中男子组</t>
  </si>
  <si>
    <t>2012年“车小杯”全国小学生手球锦标赛男子甲组</t>
  </si>
  <si>
    <t>全国中小学生手球锦标赛女子</t>
  </si>
  <si>
    <t>全国中学生桥牌锦标赛初中双人赛</t>
  </si>
  <si>
    <t>2012上海市青少年十项系列赛桥牌团体赛初中女子团体</t>
  </si>
  <si>
    <t>2012上海市青少年十项系列赛桥牌双人赛初中公开组</t>
  </si>
  <si>
    <r>
      <t>2</t>
    </r>
    <r>
      <rPr>
        <sz val="12"/>
        <rFont val="宋体"/>
        <family val="0"/>
      </rPr>
      <t>012年</t>
    </r>
    <r>
      <rPr>
        <sz val="12"/>
        <rFont val="宋体"/>
        <family val="0"/>
      </rPr>
      <t>上海市学生运动会小学男子篮球</t>
    </r>
  </si>
  <si>
    <t>上海市学生阳光体育大联赛阳光伙伴</t>
  </si>
  <si>
    <r>
      <t>2</t>
    </r>
    <r>
      <rPr>
        <sz val="12"/>
        <rFont val="宋体"/>
        <family val="0"/>
      </rPr>
      <t>012年</t>
    </r>
    <r>
      <rPr>
        <sz val="12"/>
        <rFont val="宋体"/>
        <family val="0"/>
      </rPr>
      <t>上海市学生运动会小学女子篮球</t>
    </r>
  </si>
  <si>
    <r>
      <t>2</t>
    </r>
    <r>
      <rPr>
        <sz val="12"/>
        <rFont val="宋体"/>
        <family val="0"/>
      </rPr>
      <t>012年</t>
    </r>
    <r>
      <rPr>
        <sz val="12"/>
        <rFont val="宋体"/>
        <family val="0"/>
      </rPr>
      <t>上海市学生运动会小学男子篮球</t>
    </r>
  </si>
  <si>
    <t>2012年上海市学生运动会小学毽球</t>
  </si>
  <si>
    <t>2012年上海市学生运动会网球</t>
  </si>
  <si>
    <t>2012年上海市学生运动会小学象棋</t>
  </si>
  <si>
    <t>2012年上海市学生运动会小学象棋</t>
  </si>
  <si>
    <t>2012年上海市学生运动会小学50米仰泳</t>
  </si>
  <si>
    <t>2012年上海市学生运动会小学100米仰泳</t>
  </si>
  <si>
    <t>2012年上海市学生运动会小学100米蛙泳</t>
  </si>
  <si>
    <t>2012年上海市学生运动会小学网球双打</t>
  </si>
  <si>
    <t>2012年上海市学生运动会小学网球双打</t>
  </si>
  <si>
    <t>2012年上海市学生运动会小学100米仰泳</t>
  </si>
  <si>
    <t>2012年上海市学生运动会小学网球</t>
  </si>
  <si>
    <t>上海市学生阳光体育大联赛体育摄影</t>
  </si>
  <si>
    <t>2012上海市青少年十项系列赛桥牌双人赛初中女子组</t>
  </si>
  <si>
    <t>2012上海市青少年十项系列赛桥牌双人赛小学公开组</t>
  </si>
  <si>
    <t>2012上海市青少年十项系列赛桥牌团体总决赛初中女子组</t>
  </si>
  <si>
    <t>2012上海市青少年十项系列赛桥牌双人总决赛初中女子组</t>
  </si>
  <si>
    <t>呼玛路小学</t>
  </si>
  <si>
    <t>上海市学生阳光体育大联赛“宇振杯”中学生第十五届桥牌初中女子A组</t>
  </si>
  <si>
    <t>徐泽慧</t>
  </si>
  <si>
    <t>俞浩蕾</t>
  </si>
  <si>
    <t>许颖婕</t>
  </si>
  <si>
    <t>吴曼婷</t>
  </si>
  <si>
    <t>张玮州</t>
  </si>
  <si>
    <t>2012年“上中杯”上海市乒乓球锦标赛暨青少年十项系列赛第二站E组男子单打</t>
  </si>
  <si>
    <t>田甜</t>
  </si>
  <si>
    <t>2012年“上中杯”上海市乒乓球锦标赛暨青少年十项系列赛第二站D组女子单打</t>
  </si>
  <si>
    <t>朱辰文</t>
  </si>
  <si>
    <t>2012年“上中杯”上海市乒乓球锦标赛暨青少年十项系列赛第二站E组女子单打</t>
  </si>
  <si>
    <t>杨屹韵</t>
  </si>
  <si>
    <t>王嘉怡</t>
  </si>
  <si>
    <t>何靖璇</t>
  </si>
  <si>
    <t>2012年“上中杯”上海市乒乓球锦标赛暨青少年十项系列赛第二站D组男子单打直拍</t>
  </si>
  <si>
    <t>2012年“上中杯”上海市乒乓球锦标赛暨青少年十项系列赛第二站D组女子单打直拍</t>
  </si>
  <si>
    <t>2012年上海市青少年十项系列赛乒乓球比赛第三站D组男子单打</t>
  </si>
  <si>
    <t>2012年上海市青少年十项系列赛乒乓球比赛第三站D组女子单打</t>
  </si>
  <si>
    <t>王禹莹</t>
  </si>
  <si>
    <t>2012年上海市青少年十项系列赛乒乓球比赛第三站D组女子单打（直拍）</t>
  </si>
  <si>
    <t>2012年上海市青少年十项系列赛乒乓球比赛第三站E组女子推挡</t>
  </si>
  <si>
    <t>2012年上海市青少年十项系列赛乒乓球比赛第三站E组女子对拉</t>
  </si>
  <si>
    <t>2012年上海市青少年十项系列赛乒乓球比赛第三站E组男子对拉</t>
  </si>
  <si>
    <t>顾翼佳</t>
  </si>
  <si>
    <t>2012年上海市学生运动会乒乓球比赛暨“曹燕华·杨行杯”上海市中小学生乒乓球锦标赛男子小学甲组单打</t>
  </si>
  <si>
    <t>周奕轩</t>
  </si>
  <si>
    <t>2012年上海市学生运动会乒乓球比赛暨“曹燕华·杨行杯”上海市中小学生乒乓球锦标赛女子小学甲组单打</t>
  </si>
  <si>
    <t>王艺潼</t>
  </si>
  <si>
    <t>耿旭纬</t>
  </si>
  <si>
    <t>2012年上海市学生运动会乒乓球比赛暨“曹燕华·杨行杯”上海市中小学生乒乓球锦标赛男子小学乙组单打</t>
  </si>
  <si>
    <t>唐金</t>
  </si>
  <si>
    <t>陆芝月</t>
  </si>
  <si>
    <t>2012年上海市学生运动会乒乓球比赛暨“曹燕华·杨行杯”上海市中小学生乒乓球锦标赛女子小学乙组单打</t>
  </si>
  <si>
    <t>杨馨奕</t>
  </si>
  <si>
    <t>邱一洲</t>
  </si>
  <si>
    <t xml:space="preserve">张志鹏 </t>
  </si>
  <si>
    <t>上海市学生阳光体育大联赛文化作品征文类</t>
  </si>
  <si>
    <t>通河中学</t>
  </si>
  <si>
    <t>张之中</t>
  </si>
  <si>
    <t>荣获2011年第三届“上大实验杯”上海市青少年航海模型竞赛中学组 直航类 “大白鲨”电动船</t>
  </si>
  <si>
    <t>吴文杰</t>
  </si>
  <si>
    <t>金徐鉴</t>
  </si>
  <si>
    <t>费华俊</t>
  </si>
  <si>
    <t>何吕忠</t>
  </si>
  <si>
    <t>王致豪</t>
  </si>
  <si>
    <t>于思维</t>
  </si>
  <si>
    <t>乔元敏</t>
  </si>
  <si>
    <t>荣获第四届”上附实验杯“上海模型节航海模型竞赛项目 “海豚号”电动风力船模型 中学组</t>
  </si>
  <si>
    <t>杨天师</t>
  </si>
  <si>
    <t>荣获第四届”上附实验杯“上海模型节航海模型竞赛项目 “梦想号”航空母舰模型 中学组</t>
  </si>
  <si>
    <t>赵瑜俊</t>
  </si>
  <si>
    <t>毛珊男</t>
  </si>
  <si>
    <t>荣获第四届”上附实验杯“上海模型节航海模型竞赛项目 遥控船 中学组</t>
  </si>
  <si>
    <t>黄逸杰</t>
  </si>
  <si>
    <t>周益昊</t>
  </si>
  <si>
    <t>王逸夫</t>
  </si>
  <si>
    <t>陆逸枫</t>
  </si>
  <si>
    <t>秦天熠</t>
  </si>
  <si>
    <t>荣获“海洋，我们的家园”2012江浙沪青少年动手做大赛 ”嘉年华游船模型</t>
  </si>
  <si>
    <t>荣获“海洋，我们的家园”2012江浙沪青少年动手做大赛 杭州号军舰模型</t>
  </si>
  <si>
    <t>“民办和衷中学杯”上海市青少年“紧急救援”科技模型主题活动 木结构桥梁承重中学组</t>
  </si>
  <si>
    <t>汤梦夏</t>
  </si>
  <si>
    <t>窦旻圣</t>
  </si>
  <si>
    <t>沈慧冲</t>
  </si>
  <si>
    <t>“民办和衷中学杯”上海市青少年“紧急救援”科技模型主题活动 弹力小车中学组</t>
  </si>
  <si>
    <t>王佳妮</t>
  </si>
  <si>
    <t>施一昊</t>
  </si>
  <si>
    <t>沈塔蓉</t>
  </si>
  <si>
    <t>陆灵瑄</t>
  </si>
  <si>
    <t>黄研敏</t>
  </si>
  <si>
    <t>“民办和衷中学杯”上海市青少年“紧急救援”科技模型主题活动 重力小车中学组</t>
  </si>
  <si>
    <t>秦子喻</t>
  </si>
  <si>
    <t>施俊珺</t>
  </si>
  <si>
    <t>王晓翔</t>
  </si>
  <si>
    <t>臧雯怡</t>
  </si>
  <si>
    <t>“民办和衷中学杯”上海市青少年“紧急救援”科技模型主题活动 气垫车模型中学组</t>
  </si>
  <si>
    <t>“民办和衷中学杯”上海市青少年“紧急救援”科技模型主题活动 搬运与分拣中学组</t>
  </si>
  <si>
    <t>“卢湾中学杯”上海市校园模型节上海市青少年建筑模型竞赛项目木结构桥梁承重模型中学组</t>
  </si>
  <si>
    <t>任嘉良</t>
  </si>
  <si>
    <t>“宝教院附中杯”2012年上海市青少年建筑模型竞赛木桥梁结构承重个人赛（中学组）</t>
  </si>
  <si>
    <t>施瑜峰</t>
  </si>
  <si>
    <t>2012年全国中学生手球锦标赛高中女子组</t>
  </si>
  <si>
    <t>全国中学生桥牌锦标赛</t>
  </si>
  <si>
    <t>“兴业银行杯”全国青少年航海模型锦标赛</t>
  </si>
  <si>
    <t>陆方</t>
  </si>
  <si>
    <t>荣获第十二届“我爱祖国海疆”全国青少年建筑模型竞赛总决赛纸结构承重赛中学男子组</t>
  </si>
  <si>
    <t>全国中学生桥牌锦标赛初中团体赛</t>
  </si>
  <si>
    <t>唐云骢</t>
  </si>
  <si>
    <t>2012年“LGTF杯”全国业余击剑联赛（上海站）男子花剑（儿童甲组）</t>
  </si>
  <si>
    <t>全国青少年田径锦标赛男子跳高</t>
  </si>
  <si>
    <t>全国中学生田径锦标赛男子乙组800米</t>
  </si>
  <si>
    <t>第十六届“驾驭未来”全国青少年车辆模型教育竞赛总决赛 太阳能动力车直线竞速赛</t>
  </si>
  <si>
    <t>王程浩</t>
  </si>
  <si>
    <t>孙伟伦</t>
  </si>
  <si>
    <t>朱琦豪</t>
  </si>
  <si>
    <t>周凌祺</t>
  </si>
  <si>
    <t>徐艳</t>
  </si>
  <si>
    <t>常梦思</t>
  </si>
  <si>
    <t>周杰</t>
  </si>
  <si>
    <t>俞悦</t>
  </si>
  <si>
    <t>胡吉吉</t>
  </si>
  <si>
    <t>张也弛</t>
  </si>
  <si>
    <t>王勤立</t>
  </si>
  <si>
    <t>吴厚强</t>
  </si>
  <si>
    <t>朱琦</t>
  </si>
  <si>
    <t>赵婷</t>
  </si>
  <si>
    <t>韩冰冰</t>
  </si>
  <si>
    <t>吴秋江</t>
  </si>
  <si>
    <t>徐苏文</t>
  </si>
  <si>
    <t>张明磊</t>
  </si>
  <si>
    <t>月浦二小</t>
  </si>
  <si>
    <t>班欣乐</t>
  </si>
  <si>
    <t>殷德兵</t>
  </si>
  <si>
    <t>行知初级中学</t>
  </si>
  <si>
    <t>上海市第一届市民运动会“民生奖”</t>
  </si>
  <si>
    <t>上海市第一届市民运动会“民乐奖”</t>
  </si>
  <si>
    <t>朱永兰</t>
  </si>
  <si>
    <t>宝山区青少年科技指导站</t>
  </si>
  <si>
    <t>2012市学生运动会小学组手球比赛</t>
  </si>
  <si>
    <t>屠蓓蓓</t>
  </si>
  <si>
    <t>姚纤纤</t>
  </si>
  <si>
    <t>朱颖</t>
  </si>
  <si>
    <t>黄龙康</t>
  </si>
  <si>
    <t>王海月</t>
  </si>
  <si>
    <t>孙原</t>
  </si>
  <si>
    <t>陆诗莹</t>
  </si>
  <si>
    <t>孙  原</t>
  </si>
  <si>
    <t>侯启亮</t>
  </si>
  <si>
    <t>周  杰</t>
  </si>
  <si>
    <t>朱文涛</t>
  </si>
  <si>
    <t>顾宇</t>
  </si>
  <si>
    <t>赵子先</t>
  </si>
  <si>
    <t>赵  婷</t>
  </si>
  <si>
    <t>朱  颖</t>
  </si>
  <si>
    <t>沈子奕</t>
  </si>
  <si>
    <t>蒋梦云</t>
  </si>
  <si>
    <t>金恩光</t>
  </si>
  <si>
    <t>董赛</t>
  </si>
  <si>
    <t>朱丹妮</t>
  </si>
  <si>
    <t>苏雯琦</t>
  </si>
  <si>
    <t>徐玮</t>
  </si>
  <si>
    <t>姚思源</t>
  </si>
  <si>
    <t>史杰蕾</t>
  </si>
  <si>
    <t>曹梦迪</t>
  </si>
  <si>
    <t>陆彦洵</t>
  </si>
  <si>
    <t>郑怡颿</t>
  </si>
  <si>
    <t>2012上海市射击锦标赛业余组女子小口径普通步枪30发卧射</t>
  </si>
  <si>
    <t>2012上海市射击锦标赛业余组女子小口径运动步枪30发卧射</t>
  </si>
  <si>
    <t>吴少哲</t>
  </si>
  <si>
    <t>上海市中小学摄影比赛</t>
  </si>
  <si>
    <t>高千惠</t>
  </si>
  <si>
    <t>2012年上海市青少年十项系列赛田径比赛（第二站）男子青年组1500米</t>
  </si>
  <si>
    <t>2012年上海市青少年十项系列赛田径比赛（总决赛）男子甲组跳高</t>
  </si>
  <si>
    <t>2012年上海市学生运动会（田径）男子高中组三级跳远</t>
  </si>
  <si>
    <t>2012年上海市学生运动会（田径）男子高中组铅球</t>
  </si>
  <si>
    <t>2012年上海市学生运动会（田径）女子高中组4*100米</t>
  </si>
  <si>
    <t>2012年上海市学生运动会（田径）女子高中组铅球</t>
  </si>
  <si>
    <t>2012年上海市学生运动会（田径）标枪</t>
  </si>
  <si>
    <t>2012年上海市学生运动会（毽球）高中组女子组毽球</t>
  </si>
  <si>
    <t>杜培妍</t>
  </si>
  <si>
    <t>罗宇</t>
  </si>
  <si>
    <t>王晨瑶</t>
  </si>
  <si>
    <t>林依阳</t>
  </si>
  <si>
    <t>慈玺</t>
  </si>
  <si>
    <t>尤卓伟</t>
  </si>
  <si>
    <t>胡治权</t>
  </si>
  <si>
    <t>2012年上海市学生运动会（毽球）高中组女子组毽球双人</t>
  </si>
  <si>
    <t>2012荣获上海市学生运动会小学女子花剑</t>
  </si>
  <si>
    <t>荣获上海市学生运动会小学100米蛙泳</t>
  </si>
  <si>
    <t>孟佑达</t>
  </si>
  <si>
    <t>塘桥杯2012上海市围棋锦标赛小学男子甲组</t>
  </si>
  <si>
    <t>2012上海市青少年十项系列赛团体赛初中女子A组团体赛</t>
  </si>
  <si>
    <t>2012年上海市中小学游泳比赛（育苗杯）三年级女子个人全能</t>
  </si>
  <si>
    <t>2012年上海市中小学游泳比赛（育苗杯）三年级男子个人全能</t>
  </si>
  <si>
    <t>2012年上海市阳光体育大联赛定向越野比赛团队赛</t>
  </si>
  <si>
    <t>安佳欣</t>
  </si>
  <si>
    <t>上海市中小学生游泳锦标赛十项系列赛第三站男子D组100米仰泳</t>
  </si>
  <si>
    <t>上海市中小学生游泳锦标赛十项系列赛第三站男子D组50米蝶泳</t>
  </si>
  <si>
    <t>吴淞中学</t>
  </si>
  <si>
    <t>王东海</t>
  </si>
  <si>
    <t>市运会羽毛球女子个人单打</t>
  </si>
  <si>
    <t>上海市阳光体育大联赛体育健身征文、摄影、动漫画作品征集活动中学组</t>
  </si>
  <si>
    <t>2012上海市手球锦标赛高中女子组</t>
  </si>
  <si>
    <t>2012年上海市学生运动会手球比赛高中男子组</t>
  </si>
  <si>
    <t>2012荣获上海市学生运动会小学男子花剑</t>
  </si>
  <si>
    <t>上海市学生运动会手球比赛</t>
  </si>
  <si>
    <t>捷安特杯中小学围棋锦标赛小学男子乙组</t>
  </si>
  <si>
    <t>宝山区体教结合工作“贡献奖”</t>
  </si>
  <si>
    <t>宝山区体教结合工作“耕耘奖”</t>
  </si>
  <si>
    <t>李宇航</t>
  </si>
  <si>
    <t>李睿辰</t>
  </si>
  <si>
    <t>蔡振峰</t>
  </si>
  <si>
    <t>2012年上海市学生学运动会初中男子组标枪</t>
  </si>
  <si>
    <t>周欣宁</t>
  </si>
  <si>
    <t>“漕河泾开发区杯”上海市第一届市民运动会宝山区围棋比赛</t>
  </si>
  <si>
    <t>上海市学生运动会“区长杯”</t>
  </si>
  <si>
    <t>上海市学生阳光体育大联赛“优秀赛区奖”（跳踢拍）</t>
  </si>
  <si>
    <t>上海市教师“人人达标”技能比赛三等奖</t>
  </si>
  <si>
    <t>上海市同洲模范学校</t>
  </si>
  <si>
    <t>姓　名</t>
  </si>
  <si>
    <t>张　勇</t>
  </si>
  <si>
    <t>姓　名</t>
  </si>
  <si>
    <t>长江路小学</t>
  </si>
  <si>
    <t>2012年“LGTF杯”全国业余击剑联赛（上海站）男子花剑团体（儿童甲组）</t>
  </si>
  <si>
    <t>大场镇小学</t>
  </si>
  <si>
    <t>2012年全国中学生乒乓球锦标赛男子团体</t>
  </si>
  <si>
    <t>庄雯</t>
  </si>
  <si>
    <t>上大附中实验</t>
  </si>
  <si>
    <t>2012年（古龙食品杯）全国航海模型锦标赛FSR-V3.5级</t>
  </si>
  <si>
    <t>高佳琪</t>
  </si>
  <si>
    <t>缪添力</t>
  </si>
  <si>
    <t>吴郓城</t>
  </si>
  <si>
    <t>袁晟淞</t>
  </si>
  <si>
    <t>王伊宁</t>
  </si>
  <si>
    <t>茅艳婷</t>
  </si>
  <si>
    <t>2012年全国中学生乒乓球锦标赛女子双打</t>
  </si>
  <si>
    <t>朱瑞琳</t>
  </si>
  <si>
    <t>盛宇轩</t>
  </si>
  <si>
    <t>2012年（兴业银行杯）全国青少年航海模型锦标赛ECO-B</t>
  </si>
  <si>
    <t>舒逸杰</t>
  </si>
  <si>
    <t>2012年全国青少年车辆模型锦标赛U18组1/16兴耀华遥控越野竞赛</t>
  </si>
  <si>
    <t>曹亦嘉</t>
  </si>
  <si>
    <t>沈仕杰</t>
  </si>
  <si>
    <t>尤洋</t>
  </si>
  <si>
    <t>叶承尧</t>
  </si>
  <si>
    <t>曹旸</t>
  </si>
  <si>
    <t>2012年上海市青少年十项系列赛田径比赛（第二站）女子青年组</t>
  </si>
  <si>
    <t>2012年上海市青少年十项系列赛田径比赛（总决赛）高中女子甲组</t>
  </si>
  <si>
    <t>2012年上海市青少年十项系列赛田径比赛（总决赛）高中学团体</t>
  </si>
  <si>
    <t>2012年“上中杯”上海市乒乓球锦标赛暨青少年十项系列赛第二站C组女子（宝山二队）</t>
  </si>
  <si>
    <t>2012年上海市青少年十项系列赛乒乓球比赛第三站C组男子（宝山区一队）</t>
  </si>
  <si>
    <t>2012年上海市青少年十项系列赛乒乓球比赛第三站C组女子（宝山区一队）</t>
  </si>
  <si>
    <t>2012年上海市学生运动会乒乓球比赛暨“曹燕华·杨行杯”上海市中小学生乒乓球锦标赛男子初中组（宝山区一队）</t>
  </si>
  <si>
    <t>2012年上海市学生运动会乒乓球比赛暨“曹燕华·杨行杯”上海市中小学生乒乓球锦标赛女子初中组（宝山区一队）</t>
  </si>
  <si>
    <t>2012年“上中杯”上海市乒乓球锦标赛暨青少年十项系列赛第二站E组男子（宝山一队）团体</t>
  </si>
  <si>
    <t>2012年“上中杯”上海市乒乓球锦标赛暨青少年十项系列赛第二站E组女子（宝山一队）团体</t>
  </si>
  <si>
    <t>2012年上海市青少年十项系列赛乒乓球比赛第三站女子E组（宝山区一队）团体</t>
  </si>
  <si>
    <t>2012年上海市“浦游杯”游泳比赛小学男子A组</t>
  </si>
  <si>
    <t>2012“浦游杯”男子A组4*50米自由泳接力</t>
  </si>
  <si>
    <t>2012“浦游杯”男子A组4*50米混合泳接力</t>
  </si>
  <si>
    <t>2012市学运会游泳男子小学乙组4*50米自由泳接力</t>
  </si>
  <si>
    <t>上海市第二十七届青少年无线电测向、定向越野比赛女子定向团体</t>
  </si>
  <si>
    <t>2012市定向越野锦标赛初中女子团体</t>
  </si>
  <si>
    <t>中小学游泳比赛(育苗杯)男子二年级组</t>
  </si>
  <si>
    <t>2012年上海市青少年十项系列赛国际跳棋决赛女子中学组团体</t>
  </si>
  <si>
    <t>2012年上海市青少年十项系列赛国际跳棋决赛男子中学组团体</t>
  </si>
  <si>
    <t>“漕河泾开发区杯”上海市第一届市民运动会国际跳棋竞赛男子少年组团体比赛</t>
  </si>
  <si>
    <t>2012年上海市少年儿童国际象棋锦标赛儿童女子丙组（团体）</t>
  </si>
  <si>
    <t>“漕河泾开发区杯”上海市第一届市民运动会国际象棋竞赛女子8岁组团体</t>
  </si>
  <si>
    <t>“漕河泾开发区杯”上海市第一届市民运动会国际象棋竞赛男子12岁组团体</t>
  </si>
  <si>
    <t>2012年“爱国学校杯”上海市中小学国际象棋锦标赛小学男子甲组团体</t>
  </si>
  <si>
    <t>2012年上海市青少年击剑系列赛总决赛暨市中小学生击剑锦标赛小学组女子重剑团体</t>
  </si>
  <si>
    <t>大华二小</t>
  </si>
  <si>
    <t>上海市肯德基“奇奇运动会”跃动先锋项目（特等奖）</t>
  </si>
  <si>
    <t>上海市学生运动会武术比赛初中武术操</t>
  </si>
  <si>
    <t>市耐克运动汇校际争霸赛</t>
  </si>
  <si>
    <t>上海市建筑模型锦标赛“缤纷童年”涂装木屋中学组</t>
  </si>
  <si>
    <t>2011年上海市学生阳光体育大联赛跳踢拍比赛单人跳短绳</t>
  </si>
  <si>
    <t>2011年上海市学生阳光体育大联赛跳踢拍比赛单人跳双飞</t>
  </si>
  <si>
    <t>2011年上海市学生阳光体育大联赛跳踢拍比赛长绳（A）</t>
  </si>
  <si>
    <t>2011年上海市学生阳光体育大联赛跳踢拍比赛花样自编比赛</t>
  </si>
  <si>
    <t>2012年上海市青少年十项系列赛乒乓球比赛第三站女子D组（宝山区一队）团体</t>
  </si>
  <si>
    <t>2012年上海市学生运动会乒乓球比赛暨“曹燕华·杨行杯”上海市中小学生乒乓球锦标赛男子小学甲组团体（杨泰实验学校一队）团体</t>
  </si>
  <si>
    <t>2012年上海市学生运动会乒乓球比赛暨“曹燕华·杨行杯”上海市中小学生乒乓球锦标赛女子小学甲组团体（杨泰实验学校一队）团体</t>
  </si>
  <si>
    <t>2012年“上中杯”上海市乒乓球锦标赛暨青少年十项系列赛第二站C组女子（宝山一队）</t>
  </si>
  <si>
    <t>2012年上海市青少年十项系列赛乒乓球比赛第三站C组女子（宝山区二队）</t>
  </si>
  <si>
    <t>2012年上海市青少年十项系列赛田径比赛（第二站）男子青年组</t>
  </si>
  <si>
    <t>上海市中学生新闻晨报杯男子篮球高中组</t>
  </si>
  <si>
    <t>上海市第二十七届青少年无线电、定向越野高中女子80米团体</t>
  </si>
  <si>
    <t>2012上海市青少年十项系列赛双人赛初中女子组</t>
  </si>
  <si>
    <t>2012年上海市“浦游杯”游泳比赛小学男子B组</t>
  </si>
  <si>
    <t>2012“浦游杯”女子A组4*50米自由泳接力</t>
  </si>
  <si>
    <t>2012市学运会游泳男子小学乙组4*50米混合泳接力</t>
  </si>
  <si>
    <t>上海市第二十七届青少年无线电测向、定向越野比赛男子定向团体</t>
  </si>
  <si>
    <t>2012市定向越野锦标赛初中男子团体</t>
  </si>
  <si>
    <t>上海市向阳杯三人制足球赛</t>
  </si>
  <si>
    <t>2012年上海市“同洲剑校杯”青少年击剑锦标赛儿童组女子重剑团体</t>
  </si>
  <si>
    <t>2012年“爱国学校杯”上海市中小学国际象棋锦标赛小学女子乙组团体</t>
  </si>
  <si>
    <t>市新民晚报杯足球赛高中男子组</t>
  </si>
  <si>
    <t>2012年上海市定向锦标赛短距离赛团体小学男子组团体</t>
  </si>
  <si>
    <t>2011年上海市学生阳光体育大联赛跳踢拍比赛双人跳短绳</t>
  </si>
  <si>
    <t>2011年上海市学生阳光体育大联赛跳踢拍比赛市跳踢比赛双人跳双飞</t>
  </si>
  <si>
    <t>2011年上海市学生阳光体育大联赛跳踢拍比赛双人跳绳</t>
  </si>
  <si>
    <t>2011年上海市学生阳光体育大联赛跳踢拍比赛团体</t>
  </si>
  <si>
    <t>2012年5月，‘上中杯’上海市中小学乒乓球锦标赛女子团体</t>
  </si>
  <si>
    <t>2012年上海市青少年十项系列赛田径比赛（第二站）女子甲组</t>
  </si>
  <si>
    <t>2012年上海市青少年十项系列赛田径比赛（总决赛）高中男子甲组</t>
  </si>
  <si>
    <t>上海市跳踢比赛</t>
  </si>
  <si>
    <t xml:space="preserve">第三名 </t>
  </si>
  <si>
    <t>上海市青少年十项系列赛总决赛（羽毛球）女团B组</t>
  </si>
  <si>
    <t>市定向锦标赛短距离小学女子组</t>
  </si>
  <si>
    <t>2012年上海市青少年十项系列赛乒乓球比赛第三站C组男子（宝山区二队）</t>
  </si>
  <si>
    <t>2012年上海市青少年十项系列赛乒乓球比赛第三站男子D组（宝山区一队）团体</t>
  </si>
  <si>
    <t>2012年上海市学生运动会乒乓球比赛暨“曹燕华·杨行杯”上海市中小学生乒乓球锦标赛男子小学甲组团体（杨泰实验学校二队）团体</t>
  </si>
  <si>
    <t>上海市学生运动会奖牌数第四名</t>
  </si>
  <si>
    <t>输  送</t>
  </si>
  <si>
    <t>区     级    比    赛</t>
  </si>
  <si>
    <t>市级比赛（包括市级以上比赛）</t>
  </si>
  <si>
    <t>合计分</t>
  </si>
  <si>
    <t>名次</t>
  </si>
  <si>
    <t>二线</t>
  </si>
  <si>
    <t>三线</t>
  </si>
  <si>
    <t>参赛分</t>
  </si>
  <si>
    <t>乒乓</t>
  </si>
  <si>
    <t>羽毛</t>
  </si>
  <si>
    <t>网球</t>
  </si>
  <si>
    <t>体育摄影</t>
  </si>
  <si>
    <t>国际象棋</t>
  </si>
  <si>
    <t>围棋</t>
  </si>
  <si>
    <t>象棋</t>
  </si>
  <si>
    <t>长跑</t>
  </si>
  <si>
    <t>手球</t>
  </si>
  <si>
    <t>游泳</t>
  </si>
  <si>
    <t>击剑</t>
  </si>
  <si>
    <t>篮球</t>
  </si>
  <si>
    <t>足球</t>
  </si>
  <si>
    <t>七项总分</t>
  </si>
  <si>
    <t>田径</t>
  </si>
  <si>
    <t>跳踢</t>
  </si>
  <si>
    <t>广播操校运会</t>
  </si>
  <si>
    <t>射击</t>
  </si>
  <si>
    <t>航模车模建模</t>
  </si>
  <si>
    <t>摔跤柔道</t>
  </si>
  <si>
    <t>武术</t>
  </si>
  <si>
    <t>羽毛球</t>
  </si>
  <si>
    <t>棒球</t>
  </si>
  <si>
    <t>阳光伙伴</t>
  </si>
  <si>
    <t>阳光大联赛</t>
  </si>
  <si>
    <t>无线电测向</t>
  </si>
  <si>
    <t>桥牌</t>
  </si>
  <si>
    <t>初中组</t>
  </si>
  <si>
    <t>高中组</t>
  </si>
  <si>
    <t>2012年宝山区中小职校输送及参加全国、市、区体育竞赛总排名表（高中组）</t>
  </si>
  <si>
    <t>2012年宝山区中小职校输送及参加全国、市、区体育竞赛总排名表（初中组）</t>
  </si>
  <si>
    <t>2012年宝山区中小职校输送及参加全国、市、区体育竞赛总排名表（小学组）</t>
  </si>
  <si>
    <t>项目</t>
  </si>
  <si>
    <t>参赛学校</t>
  </si>
  <si>
    <t>获  奖  情  况</t>
  </si>
  <si>
    <t>合计</t>
  </si>
  <si>
    <t>击剑</t>
  </si>
  <si>
    <t>通河新村</t>
  </si>
  <si>
    <t>虎林路</t>
  </si>
  <si>
    <t>射箭</t>
  </si>
  <si>
    <t>和衷高中</t>
  </si>
  <si>
    <t>★</t>
  </si>
  <si>
    <t>◆</t>
  </si>
  <si>
    <t>毽球</t>
  </si>
  <si>
    <t>合计：</t>
  </si>
  <si>
    <t>▼</t>
  </si>
  <si>
    <t>▲</t>
  </si>
  <si>
    <t>■</t>
  </si>
  <si>
    <t>1</t>
  </si>
  <si>
    <t>●</t>
  </si>
  <si>
    <t>上海市学生运动会乒乓球比赛</t>
  </si>
  <si>
    <t>地　　点</t>
  </si>
  <si>
    <t>比　赛　名　称</t>
  </si>
  <si>
    <t>上海市第二十七届青少年无线电、定向越野高中男子80米团体</t>
  </si>
  <si>
    <t>上海市第二十七届青少年无线电、定向越野高中女子2米团体</t>
  </si>
  <si>
    <t>2012年上海市“浦游杯”游泳比赛小学女子A组</t>
  </si>
  <si>
    <t>2012“浦游杯”女子A组4*50米混合泳接力</t>
  </si>
  <si>
    <t>上海市十项系列锦标赛足球比赛（小学男子组）</t>
  </si>
  <si>
    <t>上海市学生运动会手球比赛男子</t>
  </si>
  <si>
    <t>男子小学甲组4*50米自由泳接力</t>
  </si>
  <si>
    <t>男子小学甲组4*50米混合泳接力</t>
  </si>
  <si>
    <t>“漕河泾开发区杯”上海市第一届市民运动会国际跳棋竞赛女子少年组团体比赛</t>
  </si>
  <si>
    <t>2012年学生运动会男子手球比赛</t>
  </si>
  <si>
    <t>2012年上海市“同洲剑校杯”青少年击剑锦标赛少年组女子重剑团体赛</t>
  </si>
  <si>
    <t>2012上海市学生运动会小学组民乐名剑杯击剑比赛女子重剑团体</t>
  </si>
  <si>
    <t>2012年上海市“同洲剑校杯”青少年击剑锦标赛儿童组男子重剑团体</t>
  </si>
  <si>
    <t>上海市少年儿童国际象棋锦标赛少年男子组（团体）</t>
  </si>
  <si>
    <t>曹河泾开发区杯上海市第一届市民运动会国际象棋男子14岁组</t>
  </si>
  <si>
    <t>市运会篮球赛高中男子组</t>
  </si>
  <si>
    <t>市十项系列赛篮球比赛高中男子组第一站</t>
  </si>
  <si>
    <t>市十项系列赛篮球比赛高中男子组第三站</t>
  </si>
  <si>
    <t>市十项系列赛篮球比赛高中男子组总决赛</t>
  </si>
  <si>
    <t>市耐克杯高中男子篮球联赛</t>
  </si>
  <si>
    <t>2012年上海市定向锦标赛短距离赛团体初中女子组团体</t>
  </si>
  <si>
    <t>上海市中学生运动会网球锦标赛高中组男子团体</t>
  </si>
  <si>
    <t>2012年上海市学生运动会（羽毛球）高中男子团体</t>
  </si>
  <si>
    <t>2012年上海市学生运动会乒乓球比赛暨“曹燕华·杨行杯”上海市中小学生乒乓球锦标赛男子初中组（杨泰实验学校一队）</t>
  </si>
  <si>
    <t>2012年上海市学生运动会乒乓球比赛暨“曹燕华·杨行杯”上海市中小学生乒乓球锦标赛女子初中组（杨泰实验学校二队）</t>
  </si>
  <si>
    <t>2012年“上中杯”上海市乒乓球锦标赛暨青少年十项系列赛第二站D组男子（宝山一队）团体</t>
  </si>
  <si>
    <t>2012年“上中杯”上海市乒乓球锦标赛暨青少年十项系列赛第二站D组女子（宝山一队）团体</t>
  </si>
  <si>
    <t>2012年上海市学生运动会乒乓球比赛暨“曹燕华·杨行杯”上海市中小学生乒乓球锦标赛女子小学甲组团体（杨泰实验学校二队）团体</t>
  </si>
  <si>
    <t>2012年上海市学生运动会乒乓球比赛暨“曹燕华·杨行杯”上海市中小学生乒乓球锦标赛女子小学乙组团体（宝山区）团体</t>
  </si>
  <si>
    <t>2012上海市青少年十项系列赛团体总决赛初中女子组</t>
  </si>
  <si>
    <t>2012上海市青少年十项系列赛双人总决赛初中女子组</t>
  </si>
  <si>
    <t>2012市学运会游泳女子小学乙组4*50米自由泳接力</t>
  </si>
  <si>
    <t>2012市学运会游泳女子小学乙组4*50米混合泳接力</t>
  </si>
  <si>
    <t>市学运会手球比赛小学女子组</t>
  </si>
  <si>
    <t>上海市第二十七届青少年无线电测向、定向越野竞赛 小学女子80米波团体</t>
  </si>
  <si>
    <t>上海市第二十七届青少年无线电测向、定向越野竞赛  小学男子2米波团体</t>
  </si>
  <si>
    <t>上海市第二十七届青少年无线电测向、定向越野竞赛  小学女子2米波团体</t>
  </si>
  <si>
    <t>盛桥中学</t>
  </si>
  <si>
    <t>2011年上海市学生阳光体育大联赛暨中小学生跳踢比赛长绳B</t>
  </si>
  <si>
    <t>上海市2011—2012赛季校园足球锦标赛（小学男子组）</t>
  </si>
  <si>
    <t>上海市学生运动会小学女子组手球比赛</t>
  </si>
  <si>
    <t>上海市第二十七届青少年无线电测向、定向越野比赛 初中男子80米</t>
  </si>
  <si>
    <t>2012年上海市少年儿童国际象棋锦标赛儿童男子丙组（团体）</t>
  </si>
  <si>
    <t>2012年“爱国学校杯”上海市中小学国际象棋锦标赛小学男子乙组团体</t>
  </si>
  <si>
    <t>市十项系列赛篮球比赛高中男子组第二站</t>
  </si>
  <si>
    <t>市十项系列赛篮球比赛高中女子组第二站</t>
  </si>
  <si>
    <t>漕河泾开发区杯上海市第一届市民运动会定向越野获男高短距离团体</t>
  </si>
  <si>
    <t>2011年上海市学生阳光体育大联赛跳踢拍比赛30分钟耐力踢</t>
  </si>
  <si>
    <t>上海市学生运动会羽毛球比赛中学组女团</t>
  </si>
  <si>
    <t>市青少年无线80米测向小学女子组</t>
  </si>
  <si>
    <t>市青少年无线80米测向小学男子组</t>
  </si>
  <si>
    <t>上海市第27届青少年无线电测向、定向越野比赛小学男子2米波团体</t>
  </si>
  <si>
    <t>2012年上海市学生运动会乒乓球比赛暨“曹燕华·杨行杯”上海市中小学生乒乓球锦标赛女子初中组（杨泰实验学校一队）</t>
  </si>
  <si>
    <t>2012年“上中杯”上海市乒乓球锦标赛暨青少年十项系列赛第二站D组女子（宝山二队）团体</t>
  </si>
  <si>
    <t>2012年上海市青少年十项系列赛乒乓球比赛第三站女子D组（宝山区二队）团体</t>
  </si>
  <si>
    <t>2012年上海市青少年十项系列赛乒乓球比赛第三站男子E组（宝山区一队）团体</t>
  </si>
  <si>
    <t>2012年上海市青少年十项系列赛乒乓球比赛第三站女子E组（宝山区二队）团体</t>
  </si>
  <si>
    <t>2012年上海市学生运动会乒乓球比赛暨“曹燕华·杨行杯”上海市中小学生乒乓球锦标赛男子小学乙组团体（杨泰实验学校二队）团体</t>
  </si>
  <si>
    <t>2012年上海市学生运动会（毽球）高中组女子组毽球比赛团体</t>
  </si>
  <si>
    <t>2012上海市青少年十项系列赛团体赛初中女子团体</t>
  </si>
  <si>
    <t>2012市学运会游泳男子小学甲组4*50米混合泳接力</t>
  </si>
  <si>
    <t>上海市第二十七届青少年无线电测向、定向越野竞赛 小学男子定向团体</t>
  </si>
  <si>
    <t>上海市2012年学生运动会足球比赛（小学女子组）</t>
  </si>
  <si>
    <t>2012年上海市少年儿童国际象棋锦标赛儿童男子乙组（团体）</t>
  </si>
  <si>
    <t>2012年上海市青少年击剑系列赛总决赛暨市中小学生击剑锦标赛小学组女子花剑团体</t>
  </si>
  <si>
    <t>2012上海市国际象棋锦标赛</t>
  </si>
  <si>
    <t>市运会篮球赛高中女子组</t>
  </si>
  <si>
    <t>市十项系列赛篮球比赛高中女子组第三站</t>
  </si>
  <si>
    <t>市十项系列赛篮球比赛高中女子组总决赛</t>
  </si>
  <si>
    <t>2012年上海市定向锦标赛短距离赛团体小学女子组团体</t>
  </si>
  <si>
    <t>2012年上海市中学生棒球锦标赛</t>
  </si>
  <si>
    <t>上海市第二十七届青少年无线电测向、定向越野竞赛 小学女子定向团体</t>
  </si>
  <si>
    <t>上海市第二十七届青少年无线电测向、定向越野比赛 初中男子2米</t>
  </si>
  <si>
    <t>上海市第二十七届青少年无线电测向、定向越野比赛 初中女子定向</t>
  </si>
  <si>
    <t>上海市第二十七届青少年无线电测向定向越野比赛</t>
  </si>
  <si>
    <t>上海市中小学国际象棋锦标赛中学男子组</t>
  </si>
  <si>
    <t>市十项系列赛篮球比赛高中女子组第一站</t>
  </si>
  <si>
    <t>市耐克夏季联赛u19女子组</t>
  </si>
  <si>
    <t>2011年上海市学生阳光体育大联赛跳踢拍比赛双人对踢</t>
  </si>
  <si>
    <t xml:space="preserve">       上海市学生运动会手球比赛中学组男子</t>
  </si>
  <si>
    <t>上海市学生运动会羽毛球比赛</t>
  </si>
  <si>
    <t>2012年“上中杯”上海市乒乓球锦标赛暨青少年十项系列赛第二站C组男子（宝山一队）</t>
  </si>
  <si>
    <t>2012上海市青少年十项系列赛双人赛初中公开组</t>
  </si>
  <si>
    <t>2012年上海市“浦游杯”游泳比赛小学女子B组</t>
  </si>
  <si>
    <t>2011年上海市学生阳光体育大联赛暨中小学生跳踢比赛双人跳短绳</t>
  </si>
  <si>
    <t>2011年上海市学生阳光体育大联赛暨中小学生跳踢比赛双人跳双飞</t>
  </si>
  <si>
    <t>2011年上海市学生阳光体育大联赛暨中小学生跳踢比赛套路拍毽子</t>
  </si>
  <si>
    <t>2011年上海市学生阳光体育大联赛暨中小学生跳踢比赛中学组团体总分</t>
  </si>
  <si>
    <t>上海市十项系列锦标赛足球比赛（小学女子组）</t>
  </si>
  <si>
    <t>中小学游泳比赛(育苗杯)男子三年级组</t>
  </si>
  <si>
    <t>女子小学乙组4*50米自由泳接力</t>
  </si>
  <si>
    <t>2012上海市学生运动会小学组民乐名剑杯击剑比赛男子重剑团体</t>
  </si>
  <si>
    <t>上海市中小学生象棋锦标赛女子乙组团体</t>
  </si>
  <si>
    <t>2012年上海市定向锦标赛短距离赛团体初中男子组团体</t>
  </si>
  <si>
    <t xml:space="preserve">       上海市学生运动会手球比赛中学组女子</t>
  </si>
  <si>
    <t>上海市学生运动会足球比赛</t>
  </si>
  <si>
    <t>学　　校</t>
  </si>
  <si>
    <r>
      <t>2011年至</t>
    </r>
    <r>
      <rPr>
        <sz val="12"/>
        <rFont val="Times New Roman"/>
        <family val="1"/>
      </rPr>
      <t>2012</t>
    </r>
    <r>
      <rPr>
        <sz val="12"/>
        <rFont val="宋体"/>
        <family val="0"/>
      </rPr>
      <t>年</t>
    </r>
    <r>
      <rPr>
        <sz val="12"/>
        <rFont val="Times New Roman"/>
        <family val="1"/>
      </rPr>
      <t>3</t>
    </r>
    <r>
      <rPr>
        <sz val="12"/>
        <rFont val="宋体"/>
        <family val="0"/>
      </rPr>
      <t>月上海市阿迪达斯篮球比赛团体</t>
    </r>
  </si>
  <si>
    <t>吴淞实验学校</t>
  </si>
  <si>
    <t>2012上海市青少年十项系列赛双人赛小学公开组</t>
  </si>
  <si>
    <t>第八名</t>
  </si>
  <si>
    <t>2012上海市青少年十项系列赛双人总决赛初中女子组</t>
  </si>
  <si>
    <t>2012上海市学生阳光体育大联赛桥牌比赛初中公开B组</t>
  </si>
  <si>
    <t>实验小学</t>
  </si>
  <si>
    <t>盛桥中学</t>
  </si>
  <si>
    <t>2011年上海市学生阳光体育大联赛暨中小学生跳踢比赛长绳A</t>
  </si>
  <si>
    <t>2011年上海市学生阳光体育大联赛暨中小学生跳踢比赛单人跳双飞</t>
  </si>
  <si>
    <t>上海大学附属学校</t>
  </si>
  <si>
    <t>校园足球联赛</t>
  </si>
  <si>
    <t>2012年度校园足球联赛小学男子组</t>
  </si>
  <si>
    <t>申华小学</t>
  </si>
  <si>
    <t>上海市十项系列锦标赛足球比赛（小学男子组）</t>
  </si>
  <si>
    <t>季军</t>
  </si>
  <si>
    <t>罗店中学</t>
  </si>
  <si>
    <t>足球11人制</t>
  </si>
  <si>
    <t>16强</t>
  </si>
  <si>
    <t>一中心</t>
  </si>
  <si>
    <t>上海市奇奇运动会“万众齐心跳”</t>
  </si>
  <si>
    <t>一等奖</t>
  </si>
  <si>
    <t>2012年上海市阳光体育大联赛定向越野比赛初中男子</t>
  </si>
  <si>
    <t>2012年上海市阳光体育大联赛定向越野比赛初中女子</t>
  </si>
  <si>
    <t>同达小学</t>
  </si>
  <si>
    <t>2012年上海市第一届市民运动会上海市学生阳光体育大联赛中小学组定向越野竞赛 小学男子组</t>
  </si>
  <si>
    <t>大华中学</t>
  </si>
  <si>
    <t>2012年上海市阳光体育大联赛五人制足球比赛</t>
  </si>
  <si>
    <t>长江二中</t>
  </si>
  <si>
    <t>上海市中小学幼武术比赛集体项目</t>
  </si>
  <si>
    <t>行知初级中学</t>
  </si>
  <si>
    <t>2012上海市学生阳光体育大联赛初中女子冬季长跑比赛</t>
  </si>
  <si>
    <t>淞谊中学</t>
  </si>
  <si>
    <t>2012年度上海市学生阳光体育大联赛中学生三对三篮球比赛（初中男子组）</t>
  </si>
  <si>
    <t>上海大学附属中学</t>
  </si>
  <si>
    <t>2012年上海市第一届市民运动会上海市阳光体育大联赛中小学定向越野比赛男高团体</t>
  </si>
  <si>
    <t>上海市学生广播操比赛</t>
  </si>
  <si>
    <t>二等奖</t>
  </si>
  <si>
    <t>2012年上海市第一届市民运动会上海市学生阳光体育大联赛中小学组定向越野竞赛 小学女子组</t>
  </si>
  <si>
    <t>2012上海市学生阳光体育大联赛混合组冬季长跑比赛</t>
  </si>
  <si>
    <t>2012年上海市第一届市民运动会上海市阳光体育大联赛中小学定向越野比赛女高团体</t>
  </si>
  <si>
    <t>月浦实验学校</t>
  </si>
  <si>
    <t>上海市学生阳光体育大联赛中学组三对三篮球比赛</t>
  </si>
  <si>
    <t>求真中学</t>
  </si>
  <si>
    <t>上海市学生阳光体育大联赛“宇振杯”中学生第十五届桥牌初中公开A组</t>
  </si>
  <si>
    <t>三等奖</t>
  </si>
  <si>
    <t>上海市学生阳光体育大联赛“宇振杯”中学生第十五届桥牌初中公开B组</t>
  </si>
  <si>
    <t>足球五人制</t>
  </si>
  <si>
    <t>虎林三小</t>
  </si>
  <si>
    <t>上海市阳光体育大联赛健美操比赛</t>
  </si>
  <si>
    <t>2012上海市学生阳光体育大联赛初中男子冬季长跑比赛</t>
  </si>
  <si>
    <t>2012年上海市学生阳光体育大联赛中小学健身操比赛中获初中组</t>
  </si>
  <si>
    <t>吴淞中学</t>
  </si>
  <si>
    <t>上海市学生阳光体育大联赛三对三篮球比赛高中女子组</t>
  </si>
  <si>
    <t>2012年上海市学生阳光体育大联赛中学生三对三篮球高中男子</t>
  </si>
  <si>
    <t>体育道德风尚奖</t>
  </si>
  <si>
    <t>2012上海市学生运动会</t>
  </si>
  <si>
    <t>宝山中学</t>
  </si>
  <si>
    <t>市学生运动会篮球比赛高中男子组</t>
  </si>
  <si>
    <t>高境三中</t>
  </si>
  <si>
    <t>2010-2011年度上海市车辆模型活动</t>
  </si>
  <si>
    <t>优秀组织奖</t>
  </si>
  <si>
    <t>虎林路小学</t>
  </si>
  <si>
    <t>上海市第27届青少年无线电测向定向越野比赛</t>
  </si>
  <si>
    <t>刘佳祺</t>
  </si>
  <si>
    <t>吴思源</t>
  </si>
  <si>
    <t>2012年上海市青少年车辆模型锦标赛—无线电遥控1/10电动房车模型项目</t>
  </si>
  <si>
    <t>2012年上海市青少年车辆模型锦标赛—1/16国耀电动越野车无刷组平跑项目</t>
  </si>
  <si>
    <t>张嘉颖</t>
  </si>
  <si>
    <t>2012年上海市青少年车辆模型锦标赛—无线电遥控1/10内燃机房车模型项目</t>
  </si>
  <si>
    <t>龚天成</t>
  </si>
  <si>
    <t>2012年上海市青少年车辆模型锦标赛—无线电遥控1/10田宫TT-01电动房车模型项目</t>
  </si>
  <si>
    <t>舒逸杰</t>
  </si>
  <si>
    <t>2012年上海市青少年车辆模型锦标赛—无线电遥控1/10电动越野车模型项目</t>
  </si>
  <si>
    <t>"漕河泾开发区杯"上海市第一届市民运动会车辆模型竞赛中学组1/10油房</t>
  </si>
  <si>
    <t>"漕河泾开发区杯"上海市第一届市民运动会车辆模型竞赛中学组1/16无刷</t>
  </si>
  <si>
    <t>谷  峰</t>
  </si>
  <si>
    <t>"漕河泾开发区杯"上海市第一届市民运动会车辆模型竞赛中学组1/16有刷</t>
  </si>
  <si>
    <t>徐  彪</t>
  </si>
  <si>
    <t>2012年上海市车辆模型校园联赛第二场无线电遥控1/16有刷电动越野车模型项目</t>
  </si>
  <si>
    <t>2012年上海市车辆模型校园联赛第二场无线电遥控1/16无刷电动越野车模型项目</t>
  </si>
  <si>
    <t>上海市车辆模型校园联赛第四场无线电遥控1/16电动越野车有刷组项目</t>
  </si>
  <si>
    <t>梁  昂</t>
  </si>
  <si>
    <t>上海市中小学生游泳锦标赛十项系列赛第三站男子C组50米仰泳</t>
  </si>
  <si>
    <t>常辰炜</t>
  </si>
  <si>
    <t>刘一霖</t>
  </si>
  <si>
    <t>李定坤</t>
  </si>
  <si>
    <t>女子小学甲组100米蛙泳</t>
  </si>
  <si>
    <t>女子小学甲组50米蛙泳</t>
  </si>
  <si>
    <t>石志远</t>
  </si>
  <si>
    <t>男子小学甲组50米蛙泳</t>
  </si>
  <si>
    <t>男子小学甲组50米蝶泳</t>
  </si>
  <si>
    <t>荣获2012年上海市建筑模型锦标赛木桥梁结构承重个人赛（中学组）</t>
  </si>
  <si>
    <t>邹安琦</t>
  </si>
  <si>
    <t>邱辰瑀</t>
  </si>
  <si>
    <t>李非寒</t>
  </si>
  <si>
    <t>徐  苒</t>
  </si>
  <si>
    <t>陈嘉琰</t>
  </si>
  <si>
    <t>佘奕婷</t>
  </si>
  <si>
    <t>李诗怡</t>
  </si>
  <si>
    <t>汤顺堏</t>
  </si>
  <si>
    <t>缪添力</t>
  </si>
  <si>
    <t>茅亮亮</t>
  </si>
  <si>
    <t>杜  琰</t>
  </si>
  <si>
    <t>杨解蔚</t>
  </si>
  <si>
    <t xml:space="preserve">季  昕 </t>
  </si>
  <si>
    <t>刘懿君</t>
  </si>
  <si>
    <t>刘安然</t>
  </si>
  <si>
    <t>浦艳霞</t>
  </si>
  <si>
    <t>崔雪君</t>
  </si>
  <si>
    <t>上海市中学生田径锦标赛女子甲组200米</t>
  </si>
  <si>
    <t>龚乙宁</t>
  </si>
  <si>
    <t>月浦新村小学</t>
  </si>
  <si>
    <r>
      <t>“漕河泾开发区杯”上海市第一届市民运动会航海模型公开组</t>
    </r>
    <r>
      <rPr>
        <sz val="10.5"/>
        <color indexed="8"/>
        <rFont val="Times New Roman"/>
        <family val="1"/>
      </rPr>
      <t>F4_A</t>
    </r>
  </si>
  <si>
    <t>陈诚</t>
  </si>
  <si>
    <t>胡嘉闻</t>
  </si>
  <si>
    <t>胡朱健</t>
  </si>
  <si>
    <t>荣获上海精武第十四届中小幼学生武术、书法比赛男初一10501C1M百莲转体接马步</t>
  </si>
  <si>
    <t>杜逸文</t>
  </si>
  <si>
    <t>2012年上海市青少年车辆模型锦标赛—1/16国耀电动越野车模型（越野）项目</t>
  </si>
  <si>
    <t>2012年上海市青少年车辆模型锦标赛—1/16国耀电动越野车有刷组平跑项目</t>
  </si>
  <si>
    <t>周子超</t>
  </si>
  <si>
    <t>罗承恩</t>
  </si>
  <si>
    <t>朱立宁</t>
  </si>
  <si>
    <t>鲍  晨</t>
  </si>
  <si>
    <t>金  磊</t>
  </si>
  <si>
    <t>上海市车辆模型校园联赛第四场无线电遥控1/16电动越野车无刷组项目</t>
  </si>
  <si>
    <t>陈一鹏</t>
  </si>
  <si>
    <t>十项系列赛总决赛男子D组800米自由泳</t>
  </si>
  <si>
    <t>上海市中小学生游泳锦标赛十项系列赛第三站男子C组100米仰泳</t>
  </si>
  <si>
    <t>上海市中小学生游泳锦标赛十项系列赛第三站男子C组4*100米混合泳接力</t>
  </si>
  <si>
    <t>崔中义</t>
  </si>
  <si>
    <t>上海市中小学生游泳锦标赛十项系列赛第三站男子D组50米仰泳</t>
  </si>
  <si>
    <t>梁昂</t>
  </si>
  <si>
    <t>敬业杯男子初中组50米仰泳</t>
  </si>
  <si>
    <t>管晋浩</t>
  </si>
  <si>
    <t>曹宇尊</t>
  </si>
  <si>
    <t>2012年上海市青少年十项系列赛国际跳棋决赛男子中学组</t>
  </si>
  <si>
    <t>朱昕玥</t>
  </si>
  <si>
    <t>男子小学甲组100米蝶泳</t>
  </si>
  <si>
    <t>胡稼桢</t>
  </si>
  <si>
    <t>男子小学甲组50米自由泳</t>
  </si>
  <si>
    <t>裴根</t>
  </si>
  <si>
    <t>上海市青少年航海模型锦标赛monoi</t>
  </si>
  <si>
    <t>高征融</t>
  </si>
  <si>
    <t>王伊宁</t>
  </si>
  <si>
    <t>曹怡婷</t>
  </si>
  <si>
    <t>陆奕廷</t>
  </si>
  <si>
    <t>董宸语</t>
  </si>
  <si>
    <t>顾昕宁</t>
  </si>
  <si>
    <t>潘树芸</t>
  </si>
  <si>
    <t>孙  溪</t>
  </si>
  <si>
    <t xml:space="preserve"> 何欣宜</t>
  </si>
  <si>
    <t>郑  楠</t>
  </si>
  <si>
    <t>曾俊彪</t>
  </si>
  <si>
    <t>袁一帆</t>
  </si>
  <si>
    <t>陈俊杰</t>
  </si>
  <si>
    <t>杨淑芸</t>
  </si>
  <si>
    <t>徐 苒</t>
  </si>
  <si>
    <t>潘学栋</t>
  </si>
  <si>
    <t xml:space="preserve">马浥豐 </t>
  </si>
  <si>
    <t>张澤豪</t>
  </si>
  <si>
    <t>朱一凡</t>
  </si>
  <si>
    <t>施轶金</t>
  </si>
  <si>
    <t>陆  堯</t>
  </si>
  <si>
    <t>张文昊</t>
  </si>
  <si>
    <t>马胤琦</t>
  </si>
  <si>
    <t>王新宇</t>
  </si>
  <si>
    <t xml:space="preserve">汪  骜 </t>
  </si>
  <si>
    <t>曹君逸</t>
  </si>
  <si>
    <t>孙昊天</t>
  </si>
  <si>
    <t>上海市中学生田径锦标赛女子甲组100米</t>
  </si>
  <si>
    <t>张静漪</t>
  </si>
  <si>
    <t>荣获上海精武第十四届中小幼学生武术、书法比赛初中10510C2F书法项目</t>
  </si>
  <si>
    <t>林楷宇</t>
  </si>
  <si>
    <t>吴天麒</t>
  </si>
  <si>
    <t>"漕河泾开发区杯"上海市第一届市民运动会车辆模型竞赛中学组1/10电房</t>
  </si>
  <si>
    <t>沈宏杰</t>
  </si>
  <si>
    <t>2012年上海市车辆模型校园联赛第二场无线电遥控1/10电动房车模型项目</t>
  </si>
  <si>
    <t>女子初中组24式太极拳</t>
  </si>
  <si>
    <t>十项系列赛总决赛男子D组1500米自由泳</t>
  </si>
  <si>
    <t>十项系列赛总决赛男子D组4*100自由泳接力</t>
  </si>
  <si>
    <t>十项系列赛总决赛男子D组4*100米混合泳接力</t>
  </si>
  <si>
    <t>上海市中小学生游泳锦标赛十项系列赛第三站男子D组4*100米自由泳接力</t>
  </si>
  <si>
    <t>上海市中小学生游泳锦标赛十项系列赛第三站男子D组4*100米混合泳接力</t>
  </si>
  <si>
    <t>徐泽洋</t>
  </si>
  <si>
    <t>上海市中小学生游泳锦标赛十项系列赛第三站男子E组100米蛙泳</t>
  </si>
  <si>
    <t>敬业杯男子初中组100米仰泳</t>
  </si>
  <si>
    <t>王颖蕾</t>
  </si>
  <si>
    <t>陈张蕾</t>
  </si>
  <si>
    <t>王璐</t>
  </si>
  <si>
    <t>2007年上海市学生运动会手球比赛高中女子组</t>
  </si>
  <si>
    <t>2008年上海市学生运动会手球比赛高中女子组</t>
  </si>
  <si>
    <t>施若岑</t>
  </si>
  <si>
    <t>2009年上海市学生运动会手球比赛高中女子组</t>
  </si>
  <si>
    <t>庄雯</t>
  </si>
  <si>
    <t>全国中学生田径锦标赛</t>
  </si>
  <si>
    <t>同洲模范学校</t>
  </si>
  <si>
    <t>红星小学</t>
  </si>
  <si>
    <t>上大附中</t>
  </si>
  <si>
    <t>上海市学生阳光体育大联赛跳踢比赛暨第31届中小学生跳踢拍比赛</t>
  </si>
  <si>
    <t>2012年宝山区学校体育竞赛
全国获奖汇总（个人）</t>
  </si>
  <si>
    <t>2012年宝山区学校体育竞赛
上海市获奖汇总（个人）</t>
  </si>
  <si>
    <t>2012年上海市定向锦标赛小学男子组短距离团体赛</t>
  </si>
  <si>
    <t>朱奕翔</t>
  </si>
  <si>
    <t>阮翎哲</t>
  </si>
  <si>
    <r>
      <t>2013年上海市定向锦标赛小学男子组短距离团体赛</t>
    </r>
  </si>
  <si>
    <t>朱锴文</t>
  </si>
  <si>
    <r>
      <t>2014年上海市定向锦标赛小学男子组短距离团体赛</t>
    </r>
  </si>
  <si>
    <t xml:space="preserve">徐晟玥 </t>
  </si>
  <si>
    <t>名次</t>
  </si>
  <si>
    <t>杨泰实验</t>
  </si>
  <si>
    <t>合计分</t>
  </si>
  <si>
    <t>一线</t>
  </si>
  <si>
    <t>二线</t>
  </si>
  <si>
    <t>三线</t>
  </si>
  <si>
    <t>参赛分</t>
  </si>
  <si>
    <t>乒乓</t>
  </si>
  <si>
    <t>羽毛球</t>
  </si>
  <si>
    <t>长跑</t>
  </si>
  <si>
    <t>游泳</t>
  </si>
  <si>
    <t>篮球</t>
  </si>
  <si>
    <t>足球</t>
  </si>
  <si>
    <t>七项总分</t>
  </si>
  <si>
    <t>田径</t>
  </si>
  <si>
    <t>跳踢</t>
  </si>
  <si>
    <t>广播操校运会</t>
  </si>
  <si>
    <t>射击</t>
  </si>
  <si>
    <t>手球</t>
  </si>
  <si>
    <t>航模</t>
  </si>
  <si>
    <t>武术</t>
  </si>
  <si>
    <t>定向</t>
  </si>
  <si>
    <t>跆拳道</t>
  </si>
  <si>
    <t>健美操</t>
  </si>
  <si>
    <t>国际象棋</t>
  </si>
  <si>
    <t>桥牌</t>
  </si>
  <si>
    <t>广播操</t>
  </si>
  <si>
    <t>阳光大联赛</t>
  </si>
  <si>
    <t>和衷高级</t>
  </si>
  <si>
    <t>行知实验</t>
  </si>
  <si>
    <t>高境一中</t>
  </si>
  <si>
    <t>顾村中学</t>
  </si>
  <si>
    <t>行中中学</t>
  </si>
  <si>
    <t>淞浦中学</t>
  </si>
  <si>
    <t>宝山职校</t>
  </si>
  <si>
    <t>鸿文职校</t>
  </si>
  <si>
    <t>区     级    比    赛</t>
  </si>
  <si>
    <t>行知初级</t>
  </si>
  <si>
    <t>月浦实验</t>
  </si>
  <si>
    <t xml:space="preserve">2012年上海市定向锦标赛小学女子组短距离团体赛 </t>
  </si>
  <si>
    <t>王诗雅</t>
  </si>
  <si>
    <r>
      <t>2013年上海市定向锦标赛小学女子组短距离团体赛</t>
    </r>
  </si>
  <si>
    <t>王君弘</t>
  </si>
  <si>
    <r>
      <t>2014年上海市定向锦标赛小学女子组短距离团体赛</t>
    </r>
  </si>
  <si>
    <t>毛昕瑜</t>
  </si>
  <si>
    <r>
      <t>2015年上海市定向锦标赛小学女子组短距离团体赛</t>
    </r>
  </si>
  <si>
    <t>一中心</t>
  </si>
  <si>
    <t>金蕾</t>
  </si>
  <si>
    <t>於文娟</t>
  </si>
  <si>
    <t>施俊杰</t>
  </si>
  <si>
    <t>丁一</t>
  </si>
  <si>
    <t>2012年度上海市航海模型大奖赛ECO-MINI项目总积分</t>
  </si>
  <si>
    <t>虞顺昌</t>
  </si>
  <si>
    <t>詹晨禾</t>
  </si>
  <si>
    <t>忻宇翔</t>
  </si>
  <si>
    <t>2012年度上海市航海模型大奖赛ECO-MINI-ST项目总积分</t>
  </si>
  <si>
    <t>张宇晨</t>
  </si>
  <si>
    <t>2012年度上海市航海模型大奖赛ECO-MINI-ST项目总积分A组</t>
  </si>
  <si>
    <t>毕鸣位</t>
  </si>
  <si>
    <t>2012上海市青少年航海模型锦标赛MONOI项目</t>
  </si>
  <si>
    <t>张宇宸</t>
  </si>
  <si>
    <t>2012上海市青少年航海模型锦标赛ECO-Mini项目</t>
  </si>
  <si>
    <t>金昱睿</t>
  </si>
  <si>
    <t>2012上海市青少年航海模型锦标赛MONO-ST项目</t>
  </si>
  <si>
    <t>徐元丰</t>
  </si>
  <si>
    <t>2012上海市青少年航海模型锦标赛ECO-Mini-ST项目</t>
  </si>
  <si>
    <t>毛炫栋</t>
  </si>
  <si>
    <t>2012年上海市航海模型大奖赛MONOI项目（第一站）</t>
  </si>
  <si>
    <t>张嘉悦</t>
  </si>
  <si>
    <t>2012上海市青少年航海模型锦标赛ECO-Mini-ST项目（第四站）</t>
  </si>
  <si>
    <t>2012上海市青少年航海模型锦标赛ECO-Mini项目（第四站）</t>
  </si>
  <si>
    <t>上大附中实验学校</t>
  </si>
  <si>
    <t>李柏林</t>
  </si>
  <si>
    <t>永清路小学</t>
  </si>
  <si>
    <t>2012上海市学生运动会女子佩剑团体</t>
  </si>
  <si>
    <t>2012上海市学生运动会男子佩剑团体</t>
  </si>
  <si>
    <t>2012上海市学生运动会女子佩剑个人</t>
  </si>
  <si>
    <t>欧阳倩惠</t>
  </si>
  <si>
    <t>上海市学生运动会羽毛球比赛中学组女单</t>
  </si>
  <si>
    <t>上海市学生运动会羽毛球比赛中学组女双</t>
  </si>
  <si>
    <t>上海市青少年十项系列赛总决赛（羽毛球）女子B组单打</t>
  </si>
  <si>
    <t>上海市青少年十项系列赛总决赛（羽毛球）女子B组单双</t>
  </si>
  <si>
    <t>陆嘉翌</t>
  </si>
  <si>
    <t>上海市青少年十项系列赛总决赛（羽毛球）男子B组单打</t>
  </si>
  <si>
    <t>月浦实验学校</t>
  </si>
  <si>
    <t>范茁蕙</t>
  </si>
  <si>
    <t>朱天怡</t>
  </si>
  <si>
    <t>市民运动会定向越野小学女子短距离</t>
  </si>
  <si>
    <t>月浦三小</t>
  </si>
  <si>
    <t>杨泰实验学校</t>
  </si>
  <si>
    <t>刘星雨</t>
  </si>
  <si>
    <t>2012年“上中杯”上海市乒乓球锦标赛暨青少年十项系列赛第二站C组女子单打</t>
  </si>
  <si>
    <t>朱祎灵</t>
  </si>
  <si>
    <t>程皖宜</t>
  </si>
  <si>
    <t>解舒婷</t>
  </si>
  <si>
    <t>2012年“上中杯”上海市乒乓球锦标赛暨青少年十项系列赛第二站C组女子双打</t>
  </si>
  <si>
    <t>刘之慧</t>
  </si>
  <si>
    <t>2012年“上中杯”上海市乒乓球锦标赛暨青少年十项系列赛第二站C组女子单打直拍</t>
  </si>
  <si>
    <t>黄伊辉</t>
  </si>
  <si>
    <t>2012年上海市青少年十项系列赛乒乓球比赛第三站C组男子单打</t>
  </si>
  <si>
    <t>李永佳</t>
  </si>
  <si>
    <t>2012年上海市青少年十项系列赛乒乓球比赛第三站C组女子单打</t>
  </si>
  <si>
    <t xml:space="preserve">陈明佳 </t>
  </si>
  <si>
    <t>2012年上海市青少年十项系列赛乒乓球比赛第三站C组男子双打</t>
  </si>
  <si>
    <t>2012年上海市青少年十项系列赛乒乓球比赛第三站C组女子双打</t>
  </si>
  <si>
    <t>2012年上海市青少年十项系列赛乒乓球比赛第三站C组女子单打（直拍）</t>
  </si>
  <si>
    <t>2012年上海市青少年十项系列赛乒乓球比赛第三站C组男子单打（直拍）</t>
  </si>
  <si>
    <t>刘金杰</t>
  </si>
  <si>
    <t>高俊杰</t>
  </si>
  <si>
    <t>2012年上海市学生运动会乒乓球比赛暨“曹燕华·杨行杯”上海市中小学生乒乓球锦标赛男子初中组（单打）</t>
  </si>
  <si>
    <t>杨霁雯</t>
  </si>
  <si>
    <t>2012年上海市学生运动会乒乓球比赛暨“曹燕华·杨行杯”上海市中小学生乒乓球锦标赛女子初中组（单打）</t>
  </si>
  <si>
    <t>朱炜灵</t>
  </si>
  <si>
    <t>束惠玲</t>
  </si>
  <si>
    <t>2012年上海市学生运动会乒乓球比赛暨“曹燕华·杨行杯”上海市中小学生乒乓球锦标赛男子初中组（双打）</t>
  </si>
  <si>
    <t>2012年上海市学生运动会乒乓球比赛暨“曹燕华·杨行杯”上海市中小学生乒乓球锦标赛女子初中组（双打）</t>
  </si>
  <si>
    <t>罗威恒</t>
  </si>
  <si>
    <t>莫昊林</t>
  </si>
  <si>
    <t>赖美伊</t>
  </si>
  <si>
    <t>陈明佳</t>
  </si>
  <si>
    <t>张誉文</t>
  </si>
  <si>
    <t>廖民杰</t>
  </si>
  <si>
    <t>徐望晗</t>
  </si>
  <si>
    <t>马浚杰</t>
  </si>
  <si>
    <t>戴艺璇</t>
  </si>
  <si>
    <t>胡翌雪</t>
  </si>
  <si>
    <t>毛馨慧</t>
  </si>
  <si>
    <t>李江珊</t>
  </si>
  <si>
    <t>高艺嘉</t>
  </si>
  <si>
    <t>陆思维</t>
  </si>
  <si>
    <t>获奖等第或名次</t>
  </si>
  <si>
    <t>宝山区代表团</t>
  </si>
  <si>
    <t>上海市学生阳光体育大联赛“优秀组织奖”</t>
  </si>
  <si>
    <t>宝山区教师代表团</t>
  </si>
  <si>
    <t>上海市学生运动会“优秀参赛组织奖”</t>
  </si>
  <si>
    <t>上海市学生运动会“体育道德风尚奖”</t>
  </si>
  <si>
    <t>上海市学生运动会团体总分第四名</t>
  </si>
  <si>
    <t>上海市学生运动会金牌数第五名</t>
  </si>
  <si>
    <t>上海市学生运动会“优秀竞赛组织奖”（乒乓）</t>
  </si>
  <si>
    <t>一等奖</t>
  </si>
  <si>
    <t>二等奖</t>
  </si>
  <si>
    <t xml:space="preserve">陈一鹏 </t>
  </si>
  <si>
    <t>三等奖</t>
  </si>
  <si>
    <t>荣誉称号或名称</t>
  </si>
  <si>
    <t>王纪龙</t>
  </si>
  <si>
    <t>常辰炜</t>
  </si>
  <si>
    <t>名次
等第</t>
  </si>
  <si>
    <t>季千华</t>
  </si>
  <si>
    <t>陈一鹏</t>
  </si>
  <si>
    <t>海滨二中</t>
  </si>
  <si>
    <t>第三名</t>
  </si>
  <si>
    <t>第五名</t>
  </si>
  <si>
    <t>第六名</t>
  </si>
  <si>
    <t>宝山中学</t>
  </si>
  <si>
    <t>第六名</t>
  </si>
  <si>
    <t>第三名</t>
  </si>
  <si>
    <t>第四名</t>
  </si>
  <si>
    <t>第五名</t>
  </si>
  <si>
    <t>傅昱晟</t>
  </si>
  <si>
    <t>沈逸舟</t>
  </si>
  <si>
    <t>杨慧浩</t>
  </si>
  <si>
    <t>第四名</t>
  </si>
  <si>
    <t>市学运会田径比赛高中男子组跳高</t>
  </si>
  <si>
    <t>第八名</t>
  </si>
  <si>
    <t>第八名</t>
  </si>
  <si>
    <t>市中学生田径锦标赛高中男子组跳高</t>
  </si>
  <si>
    <t xml:space="preserve">市航海模型锦标赛f4-a项目 </t>
  </si>
  <si>
    <t>市航海模型锦标赛MONO ONE项目</t>
  </si>
  <si>
    <t>市航海模型大奖赛第一站MONO ONE项目</t>
  </si>
  <si>
    <t>第二名</t>
  </si>
  <si>
    <t xml:space="preserve">市民运动会航海模型比赛f4-a项目 </t>
  </si>
  <si>
    <t>市民运动会航海模型比赛直航航空母舰</t>
  </si>
  <si>
    <t>一等奖</t>
  </si>
  <si>
    <t>宝山实验学校</t>
  </si>
  <si>
    <t>第七名</t>
  </si>
  <si>
    <t>第七名</t>
  </si>
  <si>
    <t>潘颂乐</t>
  </si>
  <si>
    <t>朱雯嘉</t>
  </si>
  <si>
    <t>陈敬梓</t>
  </si>
  <si>
    <t>黄羽婷</t>
  </si>
  <si>
    <t>袁子淇</t>
  </si>
  <si>
    <t>谢卓颖</t>
  </si>
  <si>
    <t>沈馨</t>
  </si>
  <si>
    <t>徐文佳</t>
  </si>
  <si>
    <t>宋妍</t>
  </si>
  <si>
    <t>上海市第一届市民运动会定向越野竞赛小学男子组百米定向</t>
  </si>
  <si>
    <t>上海市第一届市民运动会定向越野竞赛小学男子组短距离</t>
  </si>
  <si>
    <t>上海市第一届市民运动会定向越野竞赛初中男子百米定向</t>
  </si>
  <si>
    <t>上海市第一届市民运动会定向越野竞赛初中女子百米定向</t>
  </si>
  <si>
    <t>上海市第一届市民运动会定向越野竞赛初中女子短距离</t>
  </si>
  <si>
    <t>上海大学附属中学</t>
  </si>
  <si>
    <t>2012年5月，‘上中杯’上海市中小学乒乓球锦标赛女子双打</t>
  </si>
  <si>
    <t>2012年5月，‘上中杯’上海市中小学乒乓球锦标赛男子双打</t>
  </si>
  <si>
    <t>2012年5月，‘上中杯’上海市中小学乒乓球锦标赛混合双打</t>
  </si>
  <si>
    <t>马鑫</t>
  </si>
  <si>
    <t>上海市田径系列赛第二站男子铅球</t>
  </si>
  <si>
    <t>李飞</t>
  </si>
  <si>
    <t xml:space="preserve">上海市田径系列赛第二站男子铁饼 </t>
  </si>
  <si>
    <t>阿卜杜合力力.阿卜</t>
  </si>
  <si>
    <t>马  鑫</t>
  </si>
  <si>
    <t>上海市田径系列赛第二站男子标枪</t>
  </si>
  <si>
    <t>李  飞</t>
  </si>
  <si>
    <t>耿琛璨</t>
  </si>
  <si>
    <t>上海市田径系列赛第二站女子标枪</t>
  </si>
  <si>
    <t>阿迪拉.阿布利米提</t>
  </si>
  <si>
    <t>木拉地里</t>
  </si>
  <si>
    <t>上海市田径系列赛第二站跳高</t>
  </si>
  <si>
    <t>2012年上海市学生运动会乒乓球比赛高中组男子团体</t>
  </si>
  <si>
    <t>2012年上海市学生运动会乒乓球比赛高中组女子团体</t>
  </si>
  <si>
    <t>2012年上海市学生运动会乒乓球比赛高中组男子单打</t>
  </si>
  <si>
    <t>耿鑫</t>
  </si>
  <si>
    <t>2012年上海市学生运动会乒乓球比赛高中组女子单打</t>
  </si>
  <si>
    <t>唐嘉濠</t>
  </si>
  <si>
    <t>郑思佳</t>
  </si>
  <si>
    <t>陈千里</t>
  </si>
  <si>
    <t>王莉</t>
  </si>
  <si>
    <t>2012年上海市学生运动会乒乓球比赛高中组男子双打</t>
  </si>
  <si>
    <t>2012年上海市学生运动会乒乓球比赛高中组女子双打</t>
  </si>
  <si>
    <t>2012年上海市学生运动会乒乓球比赛高中组混合双打</t>
  </si>
  <si>
    <t>漕河泾开发区杯上海市第一届市民运动会定向越野男高个人百米定向</t>
  </si>
  <si>
    <t>漕河泾开发区杯上海市第一届市民运动会定向越野女高个人短距离</t>
  </si>
  <si>
    <t>宗怡</t>
  </si>
  <si>
    <t>漕河泾开发区杯上海市第一届市民运动会定向越野男高短距离团体</t>
  </si>
  <si>
    <t>周依静</t>
  </si>
  <si>
    <t>漕河泾开发区杯上海市第一届市民运动会定向越野女高短距离团体</t>
  </si>
  <si>
    <t>合力力</t>
  </si>
  <si>
    <t>上海市田径系列赛第四站男青标枪</t>
  </si>
  <si>
    <t>上海市田径系列赛第四站男青铅球</t>
  </si>
  <si>
    <t>米东荣</t>
  </si>
  <si>
    <t>上海市田径系列赛第四站女青标枪</t>
  </si>
  <si>
    <t>上海市田径系列赛第四站跳高</t>
  </si>
  <si>
    <t>上海市中学生运动会网球锦标赛高中组男子双打</t>
  </si>
  <si>
    <t>马孟欣</t>
  </si>
  <si>
    <t>上海市第三届民防运动会穿戴防护器材</t>
  </si>
  <si>
    <t>马飞昊</t>
  </si>
  <si>
    <t>上海市第三届民防运动会煤气事故处置</t>
  </si>
  <si>
    <t>齐晓霏</t>
  </si>
  <si>
    <t>上海市第一届市民运动会定向越野竞赛女子公开组百米定向</t>
  </si>
  <si>
    <t>上海市第一届市民运动会定向越野竞赛女子公开组短距离</t>
  </si>
  <si>
    <t>高境三中</t>
  </si>
  <si>
    <t>学会专项奖</t>
  </si>
  <si>
    <t xml:space="preserve">第五名 </t>
  </si>
  <si>
    <t>第一名</t>
  </si>
  <si>
    <t>科学探索者奖</t>
  </si>
  <si>
    <t>第27届上海市青少年科技创新大赛“七中杯”</t>
  </si>
  <si>
    <t>上海市学生运动会手球球比赛（初中男子组）</t>
  </si>
  <si>
    <t>上海市学生运动会手球球比赛（小学男子组）</t>
  </si>
  <si>
    <t>冠军</t>
  </si>
  <si>
    <t>亚军</t>
  </si>
  <si>
    <t>季军</t>
  </si>
  <si>
    <t>吴羽之</t>
  </si>
  <si>
    <t>广育小学</t>
  </si>
  <si>
    <t>和衷高级中学</t>
  </si>
  <si>
    <t>孙月萍</t>
  </si>
  <si>
    <t>徐耀文</t>
  </si>
  <si>
    <t>荣获2012年上海市青少年车辆模型锦标赛1/16国耀电动越野车有刷组平跑项目</t>
  </si>
  <si>
    <t>荣获2012年上海市青少年车辆模型锦标赛无线电遥控1/10电动越野车模型项目</t>
  </si>
  <si>
    <t>胡轶彬</t>
  </si>
  <si>
    <t>荣获2012年上海市青少年车辆模型锦标赛1/16国耀电动越野车模型（越野）项目</t>
  </si>
  <si>
    <t>张天宇</t>
  </si>
  <si>
    <t>荣获2012年上海市建筑模型锦标赛“绿野春天”花园别墅个人赛（小学组）</t>
  </si>
  <si>
    <t>三等奖</t>
  </si>
  <si>
    <t>荣获2012年上海市建筑模型锦标赛“城市梦想”区域规划个人赛（小学组）</t>
  </si>
  <si>
    <t>二等奖</t>
  </si>
  <si>
    <t>荣获“漕河泾开发区杯”上海市第一届市民运动会车辆模型
竞赛小学组1/16有刷比赛</t>
  </si>
  <si>
    <t>第一名</t>
  </si>
  <si>
    <t>荣获“漕河泾开发区杯”上海市第一届市民运动会车辆模型
竞赛小学组1/16无刷比赛</t>
  </si>
  <si>
    <t>永清小学</t>
  </si>
  <si>
    <t>和衷小学</t>
  </si>
  <si>
    <t>乐业小学</t>
  </si>
  <si>
    <t>申华小学</t>
  </si>
  <si>
    <t>网球</t>
  </si>
  <si>
    <t>荣获“漕河泾开发区杯”上海市第一届市民运动会车辆模型
竞赛小学组TT-01比赛</t>
  </si>
  <si>
    <t>荣获“漕河泾开发区杯”上海市第一届市民运动会车辆模型
竞赛小学组1/10电房</t>
  </si>
  <si>
    <t>陈安琪</t>
  </si>
  <si>
    <t>吴谦之</t>
  </si>
  <si>
    <t>荣获“2012年上海市第一届市民运动会”车模比赛无线电遥控1/16无刷电动越野车模型项目</t>
  </si>
  <si>
    <t>谢昊鹏</t>
  </si>
  <si>
    <t>万宏伟</t>
  </si>
  <si>
    <t>荣获“2012年上海市第一届市民运动会”车模比赛无线电遥控1/16有刷电动越野车模型项目</t>
  </si>
  <si>
    <t>呼玛小学</t>
  </si>
  <si>
    <t>虎林路小学</t>
  </si>
  <si>
    <t>施勇胜</t>
  </si>
  <si>
    <t>韩彧</t>
  </si>
  <si>
    <t>李一格</t>
  </si>
  <si>
    <t>虎林三小</t>
  </si>
  <si>
    <t>黄泓瑜</t>
  </si>
  <si>
    <t>上海市学生运动会网球双打</t>
  </si>
  <si>
    <t>魏一</t>
  </si>
  <si>
    <t>上海市第二十七届青少年无线电测向、定向越野比赛 初中女子80米</t>
  </si>
  <si>
    <t>虎林中学</t>
  </si>
  <si>
    <t>叶彬</t>
  </si>
  <si>
    <t>乐业小学</t>
  </si>
  <si>
    <t>李雅</t>
  </si>
  <si>
    <t>2012上海市学生运动会小学组手球比赛</t>
  </si>
  <si>
    <t>张亚楠</t>
  </si>
  <si>
    <t>支喆敏</t>
  </si>
  <si>
    <t>刘雁茜</t>
  </si>
  <si>
    <t>银擂奖</t>
  </si>
  <si>
    <t>金擂奖</t>
  </si>
  <si>
    <t>淞谊中学</t>
  </si>
  <si>
    <t>2012年度上海市学生阳光体育大联赛中学生三对三篮球比赛（初中男子组）</t>
  </si>
  <si>
    <t>赵新龙</t>
  </si>
  <si>
    <r>
      <t>获“海洋、我们的家园”——</t>
    </r>
    <r>
      <rPr>
        <sz val="12"/>
        <rFont val="Calibri"/>
        <family val="2"/>
      </rPr>
      <t>2012</t>
    </r>
    <r>
      <rPr>
        <sz val="12"/>
        <rFont val="宋体"/>
        <family val="0"/>
      </rPr>
      <t>江浙沪青少年动手做大赛</t>
    </r>
  </si>
  <si>
    <t>吴  姗</t>
  </si>
  <si>
    <r>
      <t>获“海洋、我们的家园”——</t>
    </r>
    <r>
      <rPr>
        <sz val="12"/>
        <rFont val="Calibri"/>
        <family val="2"/>
      </rPr>
      <t>2013江浙沪青少年动手做大赛</t>
    </r>
  </si>
  <si>
    <t>李锦超</t>
  </si>
  <si>
    <r>
      <t>获“海洋、我们的家园”——</t>
    </r>
    <r>
      <rPr>
        <sz val="12"/>
        <rFont val="Calibri"/>
        <family val="2"/>
      </rPr>
      <t>2014江浙沪青少年动手做大赛</t>
    </r>
  </si>
  <si>
    <r>
      <t>获“海洋、我们的家园”——</t>
    </r>
    <r>
      <rPr>
        <sz val="12"/>
        <rFont val="Calibri"/>
        <family val="2"/>
      </rPr>
      <t>2015江浙沪青少年动手做大赛</t>
    </r>
  </si>
  <si>
    <t>徐梓硕</t>
  </si>
  <si>
    <r>
      <t>获“海洋、我们的家园”——</t>
    </r>
    <r>
      <rPr>
        <sz val="12"/>
        <rFont val="Calibri"/>
        <family val="2"/>
      </rPr>
      <t>2016江浙沪青少年动手做大赛</t>
    </r>
  </si>
  <si>
    <t>任许乐</t>
  </si>
  <si>
    <r>
      <t>获“海洋、我们的家园”——</t>
    </r>
    <r>
      <rPr>
        <sz val="12"/>
        <rFont val="Calibri"/>
        <family val="2"/>
      </rPr>
      <t>2017江浙沪青少年动手做大赛</t>
    </r>
  </si>
  <si>
    <t>顾  然</t>
  </si>
  <si>
    <r>
      <t>获“海洋、我们的家园”——</t>
    </r>
    <r>
      <rPr>
        <sz val="12"/>
        <rFont val="Calibri"/>
        <family val="2"/>
      </rPr>
      <t>2018江浙沪青少年动手做大赛</t>
    </r>
  </si>
  <si>
    <t>黄袁家</t>
  </si>
  <si>
    <r>
      <t>获“海洋、我们的家园”——</t>
    </r>
    <r>
      <rPr>
        <sz val="12"/>
        <rFont val="Calibri"/>
        <family val="2"/>
      </rPr>
      <t>2019江浙沪青少年动手做大赛</t>
    </r>
  </si>
  <si>
    <t>沈海涛</t>
  </si>
  <si>
    <r>
      <t>获“海洋、我们的家园”——</t>
    </r>
    <r>
      <rPr>
        <sz val="12"/>
        <rFont val="Calibri"/>
        <family val="2"/>
      </rPr>
      <t>2020江浙沪青少年动手做大赛</t>
    </r>
  </si>
  <si>
    <t>严杰玮</t>
  </si>
  <si>
    <r>
      <t>获“海洋、我们的家园”——</t>
    </r>
    <r>
      <rPr>
        <sz val="12"/>
        <rFont val="Calibri"/>
        <family val="2"/>
      </rPr>
      <t>2021江浙沪青少年动手做大赛</t>
    </r>
  </si>
  <si>
    <t>黄新宇</t>
  </si>
  <si>
    <r>
      <t>获“海洋、我们的家园”——</t>
    </r>
    <r>
      <rPr>
        <sz val="12"/>
        <rFont val="Calibri"/>
        <family val="2"/>
      </rPr>
      <t>2022江浙沪青少年动手做大赛</t>
    </r>
  </si>
  <si>
    <t>邢天辰</t>
  </si>
  <si>
    <r>
      <t>获“海洋、我们的家园”——</t>
    </r>
    <r>
      <rPr>
        <sz val="12"/>
        <rFont val="Calibri"/>
        <family val="2"/>
      </rPr>
      <t>2023江浙沪青少年动手做大赛</t>
    </r>
  </si>
  <si>
    <t>王俊玮</t>
  </si>
  <si>
    <r>
      <t>获“海洋、我们的家园”——</t>
    </r>
    <r>
      <rPr>
        <sz val="12"/>
        <rFont val="Calibri"/>
        <family val="2"/>
      </rPr>
      <t>2024江浙沪青少年动手做大赛</t>
    </r>
  </si>
  <si>
    <t>陈  嵩</t>
  </si>
  <si>
    <r>
      <t>获无线电遥控</t>
    </r>
    <r>
      <rPr>
        <sz val="12"/>
        <rFont val="Calibri"/>
        <family val="2"/>
      </rPr>
      <t>1/16</t>
    </r>
    <r>
      <rPr>
        <sz val="12"/>
        <rFont val="宋体"/>
        <family val="0"/>
      </rPr>
      <t>有刷电动越野车模型项目</t>
    </r>
  </si>
  <si>
    <r>
      <t>获无线电遥控</t>
    </r>
    <r>
      <rPr>
        <sz val="12"/>
        <rFont val="Calibri"/>
        <family val="2"/>
      </rPr>
      <t>1/16</t>
    </r>
    <r>
      <rPr>
        <sz val="12"/>
        <rFont val="宋体"/>
        <family val="0"/>
      </rPr>
      <t>无刷电动越野车模型项目</t>
    </r>
  </si>
  <si>
    <t>黄双杰</t>
  </si>
  <si>
    <t>宋旭焱</t>
  </si>
  <si>
    <t>周子宜</t>
  </si>
  <si>
    <t>获紧急救援科技模型项目中学组</t>
  </si>
  <si>
    <t>张婉琪</t>
  </si>
  <si>
    <t>田锦东</t>
  </si>
  <si>
    <t>获利用废弃材料拼搭抗震建筑模型项目中学组</t>
  </si>
  <si>
    <r>
      <t>获车辆模型竞赛中学组</t>
    </r>
    <r>
      <rPr>
        <sz val="10.5"/>
        <rFont val="Calibri"/>
        <family val="2"/>
      </rPr>
      <t>1/16</t>
    </r>
    <r>
      <rPr>
        <sz val="10.5"/>
        <rFont val="宋体"/>
        <family val="0"/>
      </rPr>
      <t>有刷比赛</t>
    </r>
  </si>
  <si>
    <r>
      <t>获车辆模型竞赛中学组</t>
    </r>
    <r>
      <rPr>
        <sz val="10.5"/>
        <rFont val="Calibri"/>
        <family val="2"/>
      </rPr>
      <t>1/16</t>
    </r>
    <r>
      <rPr>
        <sz val="10.5"/>
        <rFont val="宋体"/>
        <family val="0"/>
      </rPr>
      <t>无刷比赛</t>
    </r>
  </si>
  <si>
    <t>“我爱我家”创意模型展示中学组</t>
  </si>
  <si>
    <t>胡苏舒</t>
  </si>
  <si>
    <t>周牵</t>
  </si>
  <si>
    <t>张博</t>
  </si>
  <si>
    <t>获木结构承重实验中学组</t>
  </si>
  <si>
    <t>李雨清</t>
  </si>
  <si>
    <t>获遥控船模中学组</t>
  </si>
  <si>
    <t>“海豚号”电动风力船模型中学组</t>
  </si>
  <si>
    <t>季明媚</t>
  </si>
  <si>
    <r>
      <t>获“</t>
    </r>
    <r>
      <rPr>
        <sz val="10.5"/>
        <rFont val="Calibri"/>
        <family val="2"/>
      </rPr>
      <t>F1</t>
    </r>
    <r>
      <rPr>
        <sz val="10.5"/>
        <rFont val="宋体"/>
        <family val="0"/>
      </rPr>
      <t>”风力车模型中学组</t>
    </r>
  </si>
  <si>
    <t>获“未来之星”遥控车模型中学组</t>
  </si>
  <si>
    <t>“小旋风”橡筋动力车模型中学组</t>
  </si>
  <si>
    <t>苏文寒</t>
  </si>
  <si>
    <t>获“红鹰”橡筋动力模型飞机中学组</t>
  </si>
  <si>
    <t>吴姗</t>
  </si>
  <si>
    <t>获“嘉年华”豪华游艇模型中学组</t>
  </si>
  <si>
    <t>获“海豚号”电动风力船模型中学组</t>
  </si>
  <si>
    <t>获遥控船模型中学组</t>
  </si>
  <si>
    <t>李玥</t>
  </si>
  <si>
    <t>“杭州号”军舰模型中学组</t>
  </si>
  <si>
    <t>王致远</t>
  </si>
  <si>
    <t>徐皓祯</t>
  </si>
  <si>
    <t>朱益宽</t>
  </si>
  <si>
    <t>赵梓廷</t>
  </si>
  <si>
    <t>获“东方号”集装箱船模型中学组</t>
  </si>
  <si>
    <t>周卉</t>
  </si>
  <si>
    <t>康尧</t>
  </si>
  <si>
    <t>获“杭州号”军舰模型中学组</t>
  </si>
  <si>
    <t>徐宸</t>
  </si>
  <si>
    <t>梅宇</t>
  </si>
  <si>
    <t>“梦想号”航空母舰模型中学组</t>
  </si>
  <si>
    <t>安佳怡</t>
  </si>
  <si>
    <t>隋思敏</t>
  </si>
  <si>
    <t>舒舒婷</t>
  </si>
  <si>
    <t>谭山悦</t>
  </si>
  <si>
    <t>顾佳凯</t>
  </si>
  <si>
    <t>荣获2012年科普在社区 科普进家庭活动“利用废弃材料拼搭抗震建筑模型项目”中学组</t>
  </si>
  <si>
    <t>骆  鑫</t>
  </si>
  <si>
    <t>任文皓</t>
  </si>
  <si>
    <t>钱扬帆</t>
  </si>
  <si>
    <t>冯毅佳</t>
  </si>
  <si>
    <t>陈  懿</t>
  </si>
  <si>
    <t>2012上海市学生运动会羽毛球比赛中学组女双</t>
  </si>
  <si>
    <t>王懿慈</t>
  </si>
  <si>
    <t>龚乙宁</t>
  </si>
  <si>
    <t>2012年上海市青少年航海模型锦标赛F4-A项目</t>
  </si>
  <si>
    <t>滕智懿</t>
  </si>
  <si>
    <t>体育道德风尚奖</t>
  </si>
  <si>
    <t>罗店中学</t>
  </si>
  <si>
    <t>李肖悦</t>
  </si>
  <si>
    <t>李倩倩</t>
  </si>
  <si>
    <t>卢庆帅</t>
  </si>
  <si>
    <t>高境四中</t>
  </si>
  <si>
    <t>张瑞琛</t>
  </si>
  <si>
    <t>市运会羽毛球单打女子个人</t>
  </si>
  <si>
    <t>系列赛总决赛100米自由泳男</t>
  </si>
  <si>
    <t>系列赛总决赛400米自由泳男</t>
  </si>
  <si>
    <t>2012年上海市青少年十项系列赛桥牌总决赛初中女子组双人赛</t>
  </si>
  <si>
    <t>2012年上海市青少年十项系列赛“华育杯”桥牌双人赛初中女子组（南北）</t>
  </si>
  <si>
    <t>求真中学</t>
  </si>
  <si>
    <t>黄俊麟</t>
  </si>
  <si>
    <t>中小学游泳比赛(育苗杯)个人全能</t>
  </si>
  <si>
    <t>三中心</t>
  </si>
  <si>
    <t>上海大学附属学校</t>
  </si>
  <si>
    <t>黄煦</t>
  </si>
  <si>
    <t>长江二中</t>
  </si>
  <si>
    <t>李方杰</t>
  </si>
  <si>
    <t>荣获2011年第三届“上大实验杯”上海市青少年航海模型竞赛中学组 遥控类 自由号</t>
  </si>
  <si>
    <t>徐文军</t>
  </si>
  <si>
    <t>荣获2011年第三届“上大实验杯”上海市青少年航海模型竞赛中学组 遥控类 极速号</t>
  </si>
  <si>
    <t>夏嘉祥</t>
  </si>
  <si>
    <t>荣获2011年第三届“上大实验杯”上海市青少年航海模型竞赛中学组 遥控类 海狮号</t>
  </si>
  <si>
    <t>第六名</t>
  </si>
  <si>
    <t>2012年全国荣誉称号（集体）</t>
  </si>
  <si>
    <t>2012年上海市荣誉称号（集体）</t>
  </si>
  <si>
    <t>2012年市、区荣誉称号（个人）</t>
  </si>
  <si>
    <t>2012年宝山区学校体育竞赛
上海市获奖汇总（集体）</t>
  </si>
  <si>
    <t>2012年宝山区承办全国、市级比赛</t>
  </si>
  <si>
    <t>武子沪</t>
  </si>
  <si>
    <t>荣获2011年第三届“上大实验杯”上海市青少年航海模型竞赛中学组 遥控类 小虎鲨</t>
  </si>
  <si>
    <t>闻英杰</t>
  </si>
  <si>
    <t>严笑禹</t>
  </si>
  <si>
    <t>张闰卿</t>
  </si>
  <si>
    <t>荣获2011年第三届“上大实验杯”上海市青少年航海模型竞赛中学组 直航类 杭州号</t>
  </si>
  <si>
    <t>徐文彪</t>
  </si>
  <si>
    <t>荣获2011年第三届“上大实验杯”上海市青少年航海模型竞赛中学组 直航类 航船拔河</t>
  </si>
  <si>
    <t>侯桢卿</t>
  </si>
  <si>
    <t>管文杰</t>
  </si>
  <si>
    <t>荣获2011年第三届“上大实验杯”上海市青少年航海模型竞赛中学组 直航类 嘉年华号</t>
  </si>
  <si>
    <t>施天宇</t>
  </si>
  <si>
    <t>王璇</t>
  </si>
  <si>
    <t>黄志豪</t>
  </si>
  <si>
    <t>“上海市第三届头脑奥林匹克创新学习活动亲子擂台赛”《纸车快递》赛中学组</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</si>
</sst>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是&quot;;&quot;是&quot;;&quot;否&quot;"/>
    <numFmt numFmtId="185" formatCode="&quot;真&quot;;&quot;真&quot;;&quot;假&quot;"/>
    <numFmt numFmtId="186" formatCode="&quot;开&quot;;&quot;开&quot;;&quot;关&quot;"/>
    <numFmt numFmtId="187" formatCode="0.00_ "/>
    <numFmt numFmtId="188" formatCode="0_);[Red]\(0\)"/>
    <numFmt numFmtId="189" formatCode="&quot;Yes&quot;;&quot;Yes&quot;;&quot;No&quot;"/>
    <numFmt numFmtId="190" formatCode="&quot;True&quot;;&quot;True&quot;;&quot;False&quot;"/>
    <numFmt numFmtId="191" formatCode="&quot;On&quot;;&quot;On&quot;;&quot;Off&quot;"/>
    <numFmt numFmtId="192" formatCode="[$€-2]\ #,##0.00_);[Red]\([$€-2]\ #,##0.00\)"/>
    <numFmt numFmtId="193" formatCode="0.0_ "/>
    <numFmt numFmtId="194" formatCode="0.0"/>
    <numFmt numFmtId="195" formatCode="0_ "/>
    <numFmt numFmtId="196" formatCode="0.00_);[Red]\(0.00\)"/>
    <numFmt numFmtId="197" formatCode="0.0_);[Red]\(0.0\)"/>
    <numFmt numFmtId="198" formatCode="0.0%"/>
    <numFmt numFmtId="199" formatCode="0.0000_);[Red]\(0.0000\)"/>
    <numFmt numFmtId="200" formatCode="#,##0.00_ "/>
    <numFmt numFmtId="201" formatCode="0.0000_ "/>
    <numFmt numFmtId="202" formatCode="0.00000_ "/>
    <numFmt numFmtId="203" formatCode="mmm/yyyy"/>
    <numFmt numFmtId="204" formatCode="0.00_ ;[Red]\-0.00\ "/>
    <numFmt numFmtId="205" formatCode=";;;"/>
    <numFmt numFmtId="206" formatCode="_ &quot;\&quot;* #,##0_ ;_ &quot;\&quot;* \-#,##0_ ;_ &quot;\&quot;* &quot;-&quot;_ ;_ @_ "/>
    <numFmt numFmtId="207" formatCode="_ &quot;\&quot;* #,##0.00_ ;_ &quot;\&quot;* \-#,##0.00_ ;_ &quot;\&quot;* &quot;-&quot;??_ ;_ @_ "/>
    <numFmt numFmtId="208" formatCode="#,##0.00_ ;[Red]\-#,##0.00\ "/>
    <numFmt numFmtId="209" formatCode="&quot;?#,##0;\-&quot;&quot;?&quot;#,##0"/>
    <numFmt numFmtId="210" formatCode="&quot;?#,##0;\(&quot;&quot;?&quot;#,##0\)"/>
    <numFmt numFmtId="211" formatCode="\$#,##0.00;\(\$#,##0.00\)"/>
    <numFmt numFmtId="212" formatCode="\$#,##0;\(\$#,##0\)"/>
    <numFmt numFmtId="213" formatCode="#,##0;\(#,##0\)"/>
    <numFmt numFmtId="214" formatCode="###,###,###,##0.00;\-###,###,###,##0.00;&quot;&quot;"/>
    <numFmt numFmtId="215" formatCode="&quot;\&quot;#,##0;[Red]&quot;\&quot;\-#,##0"/>
    <numFmt numFmtId="216" formatCode="&quot;\&quot;#,##0.00;[Red]&quot;\&quot;\-#,##0.00"/>
    <numFmt numFmtId="217" formatCode="&quot;\&quot;#,##0;[Red]&quot;\&quot;&quot;\&quot;\-#,##0"/>
    <numFmt numFmtId="218" formatCode="&quot;\&quot;#,##0.00;[Red]&quot;\&quot;&quot;\&quot;&quot;\&quot;&quot;\&quot;&quot;\&quot;&quot;\&quot;\-#,##0.00"/>
    <numFmt numFmtId="219" formatCode="&quot;\&quot;#,##0;&quot;\&quot;&quot;\&quot;&quot;\&quot;&quot;\&quot;&quot;\&quot;&quot;\&quot;&quot;\&quot;&quot;\&quot;&quot;\&quot;&quot;\&quot;&quot;\&quot;&quot;\&quot;\-#,##0"/>
    <numFmt numFmtId="220" formatCode="#,##0.0_);\(#,##0.0\)"/>
    <numFmt numFmtId="221" formatCode="_(&quot;$&quot;* #,##0_);_(&quot;$&quot;* \(#,##0\);_(&quot;$&quot;* &quot;-&quot;_);_(@_)"/>
    <numFmt numFmtId="222" formatCode="_(&quot;$&quot;* #,##0.00_);_(&quot;$&quot;* \(#,##0.00\);_(&quot;$&quot;* &quot;-&quot;??_);_(@_)"/>
    <numFmt numFmtId="223" formatCode="_(* #,##0.0000_);_(* \(#,##0.0000\);_(* &quot;-&quot;??_);_(@_)"/>
    <numFmt numFmtId="224" formatCode="0.0%;\(0.0%\)"/>
    <numFmt numFmtId="225" formatCode="_-* #,##0.00\ _B_E_F_-;\-* #,##0.00\ _B_E_F_-;_-* &quot;-&quot;??\ _B_E_F_-;_-@_-"/>
    <numFmt numFmtId="226" formatCode="mmmm\ d\,\ yyyy"/>
    <numFmt numFmtId="227" formatCode="#,##0\ &quot;FB&quot;;\-#,##0\ &quot;FB&quot;"/>
    <numFmt numFmtId="228" formatCode="#,##0.00\ &quot;FB&quot;;\-#,##0.00\ &quot;FB&quot;"/>
    <numFmt numFmtId="229" formatCode="#,##0.00\ &quot;FB&quot;;[Red]\-#,##0.00\ &quot;FB&quot;"/>
    <numFmt numFmtId="230" formatCode="#,##0.000000"/>
    <numFmt numFmtId="231" formatCode="0.00_);\(0.00\)"/>
  </numFmts>
  <fonts count="61">
    <font>
      <sz val="12"/>
      <name val="宋体"/>
      <family val="0"/>
    </font>
    <font>
      <sz val="12"/>
      <name val="楷体_GB2312"/>
      <family val="3"/>
    </font>
    <font>
      <sz val="9"/>
      <name val="宋体"/>
      <family val="0"/>
    </font>
    <font>
      <b/>
      <sz val="12"/>
      <name val="宋体"/>
      <family val="0"/>
    </font>
    <font>
      <sz val="10"/>
      <color indexed="8"/>
      <name val="Arial"/>
      <family val="2"/>
    </font>
    <font>
      <i/>
      <sz val="12"/>
      <name val="宋体"/>
      <family val="0"/>
    </font>
    <font>
      <u val="single"/>
      <sz val="12"/>
      <color indexed="12"/>
      <name val="宋体"/>
      <family val="0"/>
    </font>
    <font>
      <u val="single"/>
      <sz val="12"/>
      <color indexed="36"/>
      <name val="宋体"/>
      <family val="0"/>
    </font>
    <font>
      <sz val="8"/>
      <name val="楷体_GB2312"/>
      <family val="3"/>
    </font>
    <font>
      <sz val="8"/>
      <name val="Times New Roman"/>
      <family val="1"/>
    </font>
    <font>
      <sz val="10"/>
      <name val="宋体"/>
      <family val="0"/>
    </font>
    <font>
      <sz val="10.5"/>
      <name val="宋体"/>
      <family val="0"/>
    </font>
    <font>
      <sz val="10.5"/>
      <color indexed="8"/>
      <name val="宋体"/>
      <family val="0"/>
    </font>
    <font>
      <sz val="12"/>
      <color indexed="8"/>
      <name val="宋体"/>
      <family val="0"/>
    </font>
    <font>
      <sz val="10"/>
      <color indexed="8"/>
      <name val="宋体"/>
      <family val="0"/>
    </font>
    <font>
      <sz val="12"/>
      <name val="Calibri"/>
      <family val="2"/>
    </font>
    <font>
      <sz val="10.5"/>
      <name val="Calibri"/>
      <family val="2"/>
    </font>
    <font>
      <sz val="10.5"/>
      <color indexed="8"/>
      <name val="Times New Roman"/>
      <family val="1"/>
    </font>
    <font>
      <sz val="18"/>
      <name val="方正黑体简体"/>
      <family val="0"/>
    </font>
    <font>
      <sz val="12"/>
      <name val="Times New Roman"/>
      <family val="1"/>
    </font>
    <font>
      <sz val="8"/>
      <name val="宋体"/>
      <family val="0"/>
    </font>
    <font>
      <sz val="16"/>
      <name val="宋体"/>
      <family val="0"/>
    </font>
    <font>
      <b/>
      <sz val="12"/>
      <name val="华文仿宋"/>
      <family val="0"/>
    </font>
    <font>
      <sz val="12"/>
      <name val="华文仿宋"/>
      <family val="0"/>
    </font>
    <font>
      <sz val="22"/>
      <name val="华文仿宋"/>
      <family val="0"/>
    </font>
    <font>
      <sz val="10"/>
      <name val="华文仿宋"/>
      <family val="0"/>
    </font>
    <font>
      <b/>
      <sz val="16"/>
      <name val="华文仿宋"/>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medium"/>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vertical="center"/>
      <protection/>
    </xf>
    <xf numFmtId="0" fontId="3" fillId="0" borderId="0" applyNumberForma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1"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49" fillId="0" borderId="0" applyNumberFormat="0" applyFill="0" applyBorder="0" applyAlignment="0" applyProtection="0"/>
    <xf numFmtId="0" fontId="50"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xf numFmtId="0" fontId="51" fillId="21" borderId="0" applyNumberFormat="0" applyBorder="0" applyAlignment="0" applyProtection="0"/>
    <xf numFmtId="0" fontId="52"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53" fillId="22" borderId="5" applyNumberFormat="0" applyAlignment="0" applyProtection="0"/>
    <xf numFmtId="0" fontId="54" fillId="23"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58" fillId="30" borderId="0" applyNumberFormat="0" applyBorder="0" applyAlignment="0" applyProtection="0"/>
    <xf numFmtId="0" fontId="59" fillId="22" borderId="8" applyNumberFormat="0" applyAlignment="0" applyProtection="0"/>
    <xf numFmtId="0" fontId="60" fillId="31" borderId="5" applyNumberFormat="0" applyAlignment="0" applyProtection="0"/>
    <xf numFmtId="0" fontId="7" fillId="0" borderId="0" applyNumberFormat="0" applyFill="0" applyBorder="0" applyAlignment="0" applyProtection="0"/>
    <xf numFmtId="0" fontId="0" fillId="32" borderId="9" applyNumberFormat="0" applyFont="0" applyAlignment="0" applyProtection="0"/>
  </cellStyleXfs>
  <cellXfs count="122">
    <xf numFmtId="0" fontId="0" fillId="0" borderId="0" xfId="0" applyAlignment="1">
      <alignment vertical="center"/>
    </xf>
    <xf numFmtId="0" fontId="1" fillId="0" borderId="0" xfId="0" applyFont="1" applyBorder="1" applyAlignment="1">
      <alignment horizontal="center" vertical="center"/>
    </xf>
    <xf numFmtId="0" fontId="0" fillId="0" borderId="0" xfId="0" applyAlignment="1">
      <alignment horizontal="center" vertical="center"/>
    </xf>
    <xf numFmtId="0" fontId="3" fillId="0" borderId="0" xfId="0" applyFont="1" applyAlignment="1">
      <alignment vertical="center"/>
    </xf>
    <xf numFmtId="0" fontId="18"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49" fontId="0" fillId="0" borderId="0" xfId="0" applyNumberFormat="1" applyFont="1" applyBorder="1" applyAlignment="1">
      <alignment horizontal="center" vertical="center"/>
    </xf>
    <xf numFmtId="0" fontId="20" fillId="0" borderId="0" xfId="0" applyFont="1" applyBorder="1" applyAlignment="1">
      <alignment horizontal="center" vertical="center"/>
    </xf>
    <xf numFmtId="49" fontId="20" fillId="0" borderId="10" xfId="0" applyNumberFormat="1" applyFont="1" applyBorder="1" applyAlignment="1">
      <alignment horizontal="center" vertical="center" wrapText="1"/>
    </xf>
    <xf numFmtId="0" fontId="20" fillId="0" borderId="10" xfId="0" applyFont="1" applyBorder="1" applyAlignment="1">
      <alignment horizontal="center" vertical="center" wrapText="1"/>
    </xf>
    <xf numFmtId="49" fontId="20" fillId="0" borderId="10" xfId="0" applyNumberFormat="1" applyFont="1" applyFill="1" applyBorder="1" applyAlignment="1">
      <alignment horizontal="center" vertical="center" wrapText="1"/>
    </xf>
    <xf numFmtId="49" fontId="0" fillId="0" borderId="0" xfId="0" applyNumberFormat="1" applyFont="1" applyAlignment="1">
      <alignment vertical="center"/>
    </xf>
    <xf numFmtId="0" fontId="20" fillId="0" borderId="0" xfId="0" applyFont="1" applyAlignment="1">
      <alignment vertical="center"/>
    </xf>
    <xf numFmtId="0" fontId="21" fillId="0" borderId="0" xfId="0" applyFont="1" applyBorder="1" applyAlignment="1">
      <alignment vertical="center"/>
    </xf>
    <xf numFmtId="0" fontId="20" fillId="0" borderId="10" xfId="0" applyFont="1" applyBorder="1" applyAlignment="1">
      <alignment horizontal="center" vertical="center"/>
    </xf>
    <xf numFmtId="0" fontId="20" fillId="0" borderId="10" xfId="0" applyFont="1" applyFill="1" applyBorder="1" applyAlignment="1">
      <alignment horizontal="center" vertical="center" wrapText="1"/>
    </xf>
    <xf numFmtId="0" fontId="20" fillId="0" borderId="10" xfId="0" applyNumberFormat="1" applyFont="1" applyBorder="1" applyAlignment="1">
      <alignment horizontal="center" vertical="center"/>
    </xf>
    <xf numFmtId="0" fontId="0" fillId="0" borderId="10" xfId="0" applyFont="1" applyBorder="1" applyAlignment="1">
      <alignment vertical="center"/>
    </xf>
    <xf numFmtId="0" fontId="0" fillId="0" borderId="0" xfId="0" applyNumberFormat="1" applyFont="1" applyBorder="1" applyAlignment="1">
      <alignment horizontal="center" vertical="center"/>
    </xf>
    <xf numFmtId="0" fontId="0" fillId="0" borderId="0" xfId="0" applyNumberFormat="1" applyFont="1" applyAlignment="1">
      <alignment vertical="center"/>
    </xf>
    <xf numFmtId="0" fontId="20" fillId="0" borderId="11" xfId="0" applyNumberFormat="1" applyFont="1" applyBorder="1" applyAlignment="1">
      <alignment horizontal="center" vertical="center"/>
    </xf>
    <xf numFmtId="0" fontId="20" fillId="0" borderId="12" xfId="0" applyNumberFormat="1" applyFont="1" applyBorder="1" applyAlignment="1">
      <alignment horizontal="center" vertical="center"/>
    </xf>
    <xf numFmtId="0" fontId="0" fillId="0" borderId="0" xfId="0" applyFont="1" applyBorder="1" applyAlignment="1">
      <alignment vertical="center"/>
    </xf>
    <xf numFmtId="49" fontId="20" fillId="0" borderId="10" xfId="0" applyNumberFormat="1" applyFont="1" applyBorder="1" applyAlignment="1">
      <alignment horizontal="center" vertical="center"/>
    </xf>
    <xf numFmtId="49" fontId="20" fillId="0" borderId="10" xfId="0" applyNumberFormat="1" applyFont="1" applyFill="1" applyBorder="1" applyAlignment="1">
      <alignment horizontal="center" vertical="center"/>
    </xf>
    <xf numFmtId="0" fontId="20" fillId="0" borderId="0" xfId="0" applyNumberFormat="1" applyFont="1" applyAlignment="1">
      <alignment horizontal="center" vertical="center"/>
    </xf>
    <xf numFmtId="0" fontId="9" fillId="0" borderId="10" xfId="0" applyNumberFormat="1" applyFont="1" applyBorder="1" applyAlignment="1">
      <alignment horizontal="center" vertical="center"/>
    </xf>
    <xf numFmtId="0" fontId="9" fillId="0" borderId="12" xfId="0" applyNumberFormat="1"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3" fillId="0" borderId="0" xfId="0" applyFont="1" applyAlignment="1">
      <alignment horizontal="center" vertical="center"/>
    </xf>
    <xf numFmtId="0" fontId="24" fillId="0" borderId="0" xfId="0" applyFont="1" applyBorder="1" applyAlignment="1">
      <alignment horizontal="center" vertical="center"/>
    </xf>
    <xf numFmtId="0" fontId="23" fillId="0" borderId="10" xfId="0" applyFont="1" applyBorder="1" applyAlignment="1">
      <alignment horizontal="center" vertical="center"/>
    </xf>
    <xf numFmtId="0" fontId="22" fillId="0" borderId="15" xfId="0" applyFont="1" applyBorder="1" applyAlignment="1">
      <alignment horizontal="center" vertical="center"/>
    </xf>
    <xf numFmtId="0" fontId="25" fillId="0" borderId="10" xfId="0" applyFont="1" applyBorder="1" applyAlignment="1">
      <alignment horizontal="center" vertical="center"/>
    </xf>
    <xf numFmtId="49" fontId="23" fillId="0" borderId="10" xfId="0" applyNumberFormat="1" applyFont="1" applyBorder="1" applyAlignment="1">
      <alignment horizontal="center" vertical="center"/>
    </xf>
    <xf numFmtId="49" fontId="25" fillId="0" borderId="10" xfId="0" applyNumberFormat="1" applyFont="1" applyBorder="1" applyAlignment="1">
      <alignment horizontal="center" vertical="center"/>
    </xf>
    <xf numFmtId="0" fontId="23" fillId="0" borderId="10" xfId="0" applyFont="1" applyFill="1" applyBorder="1" applyAlignment="1">
      <alignment horizontal="center" vertical="center"/>
    </xf>
    <xf numFmtId="0" fontId="22" fillId="0" borderId="16" xfId="0" applyFont="1" applyBorder="1" applyAlignment="1">
      <alignment horizontal="center" vertical="center"/>
    </xf>
    <xf numFmtId="0" fontId="23" fillId="0" borderId="17" xfId="0" applyFont="1" applyBorder="1" applyAlignment="1">
      <alignment horizontal="center" vertical="center"/>
    </xf>
    <xf numFmtId="0" fontId="22" fillId="0" borderId="10" xfId="0" applyFont="1" applyBorder="1" applyAlignment="1">
      <alignment horizontal="center" vertical="center"/>
    </xf>
    <xf numFmtId="57" fontId="23" fillId="0" borderId="0" xfId="0" applyNumberFormat="1" applyFont="1" applyAlignment="1">
      <alignment horizontal="left" vertical="center"/>
    </xf>
    <xf numFmtId="0" fontId="23" fillId="0" borderId="0" xfId="0" applyFont="1" applyAlignment="1">
      <alignment horizontal="left" vertical="center"/>
    </xf>
    <xf numFmtId="0" fontId="23" fillId="0" borderId="0" xfId="0" applyFont="1" applyAlignment="1">
      <alignment vertical="center"/>
    </xf>
    <xf numFmtId="0" fontId="22" fillId="0" borderId="0" xfId="0" applyFont="1" applyAlignment="1">
      <alignment horizontal="left" vertical="center"/>
    </xf>
    <xf numFmtId="0" fontId="0" fillId="0" borderId="0" xfId="0" applyFill="1" applyAlignment="1">
      <alignment vertical="center"/>
    </xf>
    <xf numFmtId="0" fontId="0" fillId="0" borderId="15" xfId="0" applyFill="1" applyBorder="1" applyAlignment="1">
      <alignment horizontal="center" vertical="center"/>
    </xf>
    <xf numFmtId="0" fontId="0" fillId="0" borderId="10" xfId="0" applyFill="1" applyBorder="1" applyAlignment="1">
      <alignment horizontal="center" vertical="center"/>
    </xf>
    <xf numFmtId="0" fontId="0" fillId="0" borderId="13"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4" xfId="0" applyFill="1" applyBorder="1" applyAlignment="1">
      <alignment horizontal="center" vertical="center"/>
    </xf>
    <xf numFmtId="0" fontId="0" fillId="0" borderId="10" xfId="0" applyFont="1" applyFill="1" applyBorder="1" applyAlignment="1">
      <alignment horizontal="center" vertical="center" shrinkToFit="1"/>
    </xf>
    <xf numFmtId="0" fontId="0" fillId="0" borderId="0" xfId="0" applyFont="1" applyFill="1" applyAlignment="1">
      <alignment vertical="center"/>
    </xf>
    <xf numFmtId="0" fontId="10" fillId="0" borderId="10" xfId="0" applyFont="1" applyFill="1" applyBorder="1" applyAlignment="1">
      <alignment horizontal="center" vertical="center" wrapText="1" shrinkToFit="1"/>
    </xf>
    <xf numFmtId="49" fontId="20" fillId="33" borderId="10" xfId="0" applyNumberFormat="1" applyFont="1" applyFill="1" applyBorder="1" applyAlignment="1">
      <alignment horizontal="center" vertical="center"/>
    </xf>
    <xf numFmtId="0" fontId="20" fillId="0" borderId="0" xfId="0" applyFont="1" applyBorder="1" applyAlignment="1">
      <alignment vertical="center"/>
    </xf>
    <xf numFmtId="0" fontId="20" fillId="0" borderId="10" xfId="0" applyFont="1" applyBorder="1" applyAlignment="1">
      <alignment vertical="center"/>
    </xf>
    <xf numFmtId="49" fontId="20" fillId="33" borderId="11" xfId="0" applyNumberFormat="1" applyFont="1" applyFill="1" applyBorder="1" applyAlignment="1">
      <alignment horizontal="center" vertical="center"/>
    </xf>
    <xf numFmtId="49" fontId="20" fillId="33" borderId="12" xfId="0" applyNumberFormat="1" applyFont="1" applyFill="1" applyBorder="1" applyAlignment="1">
      <alignment horizontal="center" vertical="center"/>
    </xf>
    <xf numFmtId="0" fontId="20" fillId="33" borderId="10" xfId="0" applyFont="1" applyFill="1" applyBorder="1" applyAlignment="1">
      <alignment horizontal="center" vertical="center"/>
    </xf>
    <xf numFmtId="0" fontId="20" fillId="33" borderId="10" xfId="0" applyNumberFormat="1" applyFont="1" applyFill="1" applyBorder="1" applyAlignment="1">
      <alignment horizontal="center" vertical="center"/>
    </xf>
    <xf numFmtId="0" fontId="20" fillId="33" borderId="18" xfId="0" applyNumberFormat="1" applyFont="1" applyFill="1" applyBorder="1" applyAlignment="1">
      <alignment horizontal="center" vertical="center"/>
    </xf>
    <xf numFmtId="0" fontId="20" fillId="0" borderId="10" xfId="0" applyNumberFormat="1" applyFont="1" applyFill="1" applyBorder="1" applyAlignment="1">
      <alignment horizontal="center" vertical="center"/>
    </xf>
    <xf numFmtId="0" fontId="3" fillId="0" borderId="0" xfId="0" applyFont="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0" xfId="0" applyFont="1" applyFill="1" applyAlignment="1">
      <alignment vertical="center"/>
    </xf>
    <xf numFmtId="0" fontId="22" fillId="0" borderId="0" xfId="0" applyFont="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vertical="center"/>
    </xf>
    <xf numFmtId="187" fontId="20" fillId="0" borderId="10" xfId="0" applyNumberFormat="1" applyFont="1" applyFill="1" applyBorder="1" applyAlignment="1">
      <alignment horizontal="center" vertical="center"/>
    </xf>
    <xf numFmtId="0" fontId="18" fillId="0" borderId="0" xfId="0" applyFont="1" applyFill="1" applyAlignment="1">
      <alignment horizontal="center" vertical="center"/>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shrinkToFit="1"/>
    </xf>
    <xf numFmtId="0" fontId="13" fillId="0" borderId="0" xfId="0" applyFont="1" applyFill="1" applyAlignment="1">
      <alignment vertical="center"/>
    </xf>
    <xf numFmtId="0" fontId="18" fillId="0" borderId="0" xfId="0" applyFont="1" applyFill="1" applyAlignment="1">
      <alignment horizontal="center" vertical="center" wrapText="1"/>
    </xf>
    <xf numFmtId="0" fontId="3"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0" xfId="0" applyFont="1" applyFill="1" applyAlignment="1">
      <alignment vertical="center" wrapText="1"/>
    </xf>
    <xf numFmtId="0" fontId="0" fillId="0" borderId="0" xfId="0" applyFill="1" applyAlignment="1">
      <alignment vertical="center" wrapText="1"/>
    </xf>
    <xf numFmtId="0" fontId="0" fillId="0" borderId="0" xfId="0" applyFill="1" applyAlignment="1">
      <alignment horizontal="center" vertical="center"/>
    </xf>
    <xf numFmtId="0" fontId="13" fillId="0" borderId="0" xfId="0" applyFont="1" applyFill="1" applyBorder="1" applyAlignment="1">
      <alignment horizontal="center" vertical="center" shrinkToFit="1"/>
    </xf>
    <xf numFmtId="0" fontId="13" fillId="0" borderId="0" xfId="0" applyFont="1" applyFill="1" applyBorder="1" applyAlignment="1">
      <alignment horizontal="center" vertical="center"/>
    </xf>
    <xf numFmtId="0" fontId="18" fillId="0" borderId="0" xfId="0" applyFont="1" applyAlignment="1">
      <alignment horizontal="center" vertical="center"/>
    </xf>
    <xf numFmtId="49" fontId="20" fillId="0" borderId="10" xfId="0" applyNumberFormat="1" applyFont="1" applyBorder="1" applyAlignment="1">
      <alignment horizontal="center" vertical="center"/>
    </xf>
    <xf numFmtId="49" fontId="20" fillId="0" borderId="22" xfId="0" applyNumberFormat="1" applyFont="1" applyBorder="1" applyAlignment="1">
      <alignment horizontal="center" vertical="center"/>
    </xf>
    <xf numFmtId="49" fontId="20" fillId="0" borderId="23" xfId="0" applyNumberFormat="1" applyFont="1" applyBorder="1" applyAlignment="1">
      <alignment horizontal="center" vertical="center"/>
    </xf>
    <xf numFmtId="49" fontId="20" fillId="0" borderId="24" xfId="0" applyNumberFormat="1" applyFont="1" applyBorder="1" applyAlignment="1">
      <alignment horizontal="center" vertical="center"/>
    </xf>
    <xf numFmtId="0" fontId="20" fillId="0" borderId="23" xfId="0" applyFont="1" applyBorder="1" applyAlignment="1">
      <alignment horizontal="center" vertical="center"/>
    </xf>
    <xf numFmtId="0" fontId="20" fillId="0" borderId="24" xfId="0" applyFont="1" applyBorder="1" applyAlignment="1">
      <alignment horizontal="center" vertical="center"/>
    </xf>
    <xf numFmtId="0" fontId="20" fillId="0" borderId="23" xfId="0" applyFont="1" applyBorder="1" applyAlignment="1">
      <alignment vertical="center"/>
    </xf>
    <xf numFmtId="0" fontId="20" fillId="0" borderId="24" xfId="0" applyFont="1" applyBorder="1" applyAlignment="1">
      <alignment vertical="center"/>
    </xf>
    <xf numFmtId="49" fontId="20" fillId="0" borderId="10" xfId="0" applyNumberFormat="1" applyFont="1" applyBorder="1" applyAlignment="1">
      <alignment horizontal="center" vertical="center" wrapText="1"/>
    </xf>
    <xf numFmtId="49" fontId="20" fillId="0" borderId="11" xfId="0" applyNumberFormat="1" applyFont="1" applyBorder="1" applyAlignment="1">
      <alignment horizontal="center" vertical="center"/>
    </xf>
    <xf numFmtId="49" fontId="20" fillId="0" borderId="12" xfId="0" applyNumberFormat="1" applyFont="1" applyBorder="1" applyAlignment="1">
      <alignment horizontal="center" vertical="center"/>
    </xf>
    <xf numFmtId="0" fontId="20" fillId="0" borderId="10" xfId="0" applyFont="1" applyBorder="1" applyAlignment="1">
      <alignment horizontal="center" vertical="center"/>
    </xf>
    <xf numFmtId="0" fontId="20" fillId="0" borderId="22" xfId="0" applyFont="1" applyBorder="1" applyAlignment="1">
      <alignment horizontal="center" vertical="center"/>
    </xf>
    <xf numFmtId="0" fontId="20" fillId="0" borderId="10" xfId="0" applyFont="1" applyFill="1" applyBorder="1" applyAlignment="1">
      <alignment horizontal="center" vertical="center" wrapText="1"/>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1" xfId="0" applyNumberFormat="1" applyFont="1" applyBorder="1" applyAlignment="1">
      <alignment horizontal="center" vertical="center"/>
    </xf>
    <xf numFmtId="0" fontId="20" fillId="0" borderId="12" xfId="0" applyNumberFormat="1" applyFont="1" applyBorder="1" applyAlignment="1">
      <alignment horizontal="center" vertical="center"/>
    </xf>
    <xf numFmtId="0" fontId="18" fillId="0" borderId="0" xfId="0" applyFont="1" applyAlignment="1">
      <alignment horizontal="center" vertical="center" wrapText="1"/>
    </xf>
    <xf numFmtId="0" fontId="18" fillId="0" borderId="0" xfId="0" applyFont="1" applyFill="1" applyAlignment="1">
      <alignment horizontal="center" vertical="center"/>
    </xf>
    <xf numFmtId="0" fontId="18" fillId="0" borderId="0" xfId="0" applyFont="1" applyFill="1" applyAlignment="1">
      <alignment horizontal="center" vertical="center" wrapText="1"/>
    </xf>
    <xf numFmtId="0" fontId="22" fillId="0" borderId="15" xfId="0" applyFont="1" applyBorder="1" applyAlignment="1">
      <alignment horizontal="center" vertical="center"/>
    </xf>
    <xf numFmtId="0" fontId="22" fillId="0" borderId="22" xfId="0" applyFont="1" applyBorder="1" applyAlignment="1">
      <alignment horizontal="center" vertical="center"/>
    </xf>
    <xf numFmtId="0" fontId="22" fillId="0" borderId="24" xfId="0" applyFont="1" applyBorder="1" applyAlignment="1">
      <alignment horizontal="center" vertical="center"/>
    </xf>
    <xf numFmtId="0" fontId="22" fillId="0" borderId="19" xfId="0" applyFont="1" applyBorder="1" applyAlignment="1">
      <alignment horizontal="center" vertical="center"/>
    </xf>
    <xf numFmtId="0" fontId="22" fillId="0" borderId="20" xfId="0" applyFont="1" applyBorder="1" applyAlignment="1">
      <alignment horizontal="center" vertical="center"/>
    </xf>
    <xf numFmtId="0" fontId="22" fillId="0" borderId="10" xfId="0" applyFont="1" applyBorder="1" applyAlignment="1">
      <alignment horizontal="center" vertical="center"/>
    </xf>
    <xf numFmtId="0" fontId="26" fillId="0" borderId="21" xfId="0" applyFont="1" applyBorder="1" applyAlignment="1">
      <alignment horizontal="center" vertical="center"/>
    </xf>
    <xf numFmtId="0" fontId="26" fillId="0" borderId="13" xfId="0" applyFont="1" applyBorder="1" applyAlignment="1">
      <alignment horizontal="center" vertical="center"/>
    </xf>
  </cellXfs>
  <cellStyles count="68">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4" xfId="40"/>
    <cellStyle name="常规 5" xfId="41"/>
    <cellStyle name="常规 6" xfId="42"/>
    <cellStyle name="常规 7" xfId="43"/>
    <cellStyle name="常规 8"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dxfs count="1">
    <dxf>
      <fill>
        <patternFill patternType="solid">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C380"/>
  <sheetViews>
    <sheetView zoomScale="70" zoomScaleNormal="70" zoomScalePageLayoutView="0" workbookViewId="0" topLeftCell="A148">
      <selection activeCell="A148" sqref="A1:IV16384"/>
    </sheetView>
  </sheetViews>
  <sheetFormatPr defaultColWidth="9.00390625" defaultRowHeight="14.25"/>
  <cols>
    <col min="1" max="1" width="16.375" style="47" customWidth="1"/>
    <col min="2" max="2" width="84.75390625" style="84" customWidth="1"/>
    <col min="3" max="3" width="14.875" style="47" customWidth="1"/>
    <col min="4" max="16384" width="9.00390625" style="47" customWidth="1"/>
  </cols>
  <sheetData>
    <row r="1" spans="1:3" ht="49.5" customHeight="1">
      <c r="A1" s="113" t="s">
        <v>1945</v>
      </c>
      <c r="B1" s="112"/>
      <c r="C1" s="112"/>
    </row>
    <row r="2" spans="1:3" ht="16.5" customHeight="1">
      <c r="A2" s="75"/>
      <c r="B2" s="79"/>
      <c r="C2" s="75"/>
    </row>
    <row r="3" spans="1:3" s="55" customFormat="1" ht="18" customHeight="1">
      <c r="A3" s="76" t="s">
        <v>1319</v>
      </c>
      <c r="B3" s="80" t="s">
        <v>1673</v>
      </c>
      <c r="C3" s="77" t="s">
        <v>1660</v>
      </c>
    </row>
    <row r="4" spans="1:3" s="55" customFormat="1" ht="18" customHeight="1">
      <c r="A4" s="81" t="s">
        <v>728</v>
      </c>
      <c r="B4" s="82" t="s">
        <v>1093</v>
      </c>
      <c r="C4" s="81" t="s">
        <v>1795</v>
      </c>
    </row>
    <row r="5" spans="1:3" s="55" customFormat="1" ht="18" customHeight="1">
      <c r="A5" s="81" t="s">
        <v>728</v>
      </c>
      <c r="B5" s="82" t="s">
        <v>1094</v>
      </c>
      <c r="C5" s="81" t="s">
        <v>1795</v>
      </c>
    </row>
    <row r="6" spans="1:3" s="55" customFormat="1" ht="18" customHeight="1">
      <c r="A6" s="81" t="s">
        <v>728</v>
      </c>
      <c r="B6" s="82" t="s">
        <v>1095</v>
      </c>
      <c r="C6" s="81" t="s">
        <v>1795</v>
      </c>
    </row>
    <row r="7" spans="1:3" s="55" customFormat="1" ht="18" customHeight="1">
      <c r="A7" s="81" t="s">
        <v>1603</v>
      </c>
      <c r="B7" s="82" t="s">
        <v>1604</v>
      </c>
      <c r="C7" s="81" t="s">
        <v>1795</v>
      </c>
    </row>
    <row r="8" spans="1:3" s="55" customFormat="1" ht="18" customHeight="1">
      <c r="A8" s="81" t="s">
        <v>1619</v>
      </c>
      <c r="B8" s="82" t="s">
        <v>1096</v>
      </c>
      <c r="C8" s="81" t="s">
        <v>1795</v>
      </c>
    </row>
    <row r="9" spans="1:3" s="55" customFormat="1" ht="18" customHeight="1">
      <c r="A9" s="81" t="s">
        <v>1619</v>
      </c>
      <c r="B9" s="82" t="s">
        <v>1097</v>
      </c>
      <c r="C9" s="81" t="s">
        <v>1795</v>
      </c>
    </row>
    <row r="10" spans="1:3" s="55" customFormat="1" ht="18" customHeight="1">
      <c r="A10" s="81" t="s">
        <v>1619</v>
      </c>
      <c r="B10" s="82" t="s">
        <v>1098</v>
      </c>
      <c r="C10" s="81" t="s">
        <v>1795</v>
      </c>
    </row>
    <row r="11" spans="1:3" s="55" customFormat="1" ht="30" customHeight="1">
      <c r="A11" s="81" t="s">
        <v>1619</v>
      </c>
      <c r="B11" s="82" t="s">
        <v>1099</v>
      </c>
      <c r="C11" s="81" t="s">
        <v>1795</v>
      </c>
    </row>
    <row r="12" spans="1:3" s="55" customFormat="1" ht="30" customHeight="1">
      <c r="A12" s="81" t="s">
        <v>1619</v>
      </c>
      <c r="B12" s="82" t="s">
        <v>1100</v>
      </c>
      <c r="C12" s="81" t="s">
        <v>1795</v>
      </c>
    </row>
    <row r="13" spans="1:3" s="55" customFormat="1" ht="18" customHeight="1">
      <c r="A13" s="81" t="s">
        <v>1619</v>
      </c>
      <c r="B13" s="82" t="s">
        <v>1101</v>
      </c>
      <c r="C13" s="81" t="s">
        <v>1795</v>
      </c>
    </row>
    <row r="14" spans="1:3" s="55" customFormat="1" ht="18" customHeight="1">
      <c r="A14" s="81" t="s">
        <v>1619</v>
      </c>
      <c r="B14" s="82" t="s">
        <v>1102</v>
      </c>
      <c r="C14" s="81" t="s">
        <v>1795</v>
      </c>
    </row>
    <row r="15" spans="1:3" s="55" customFormat="1" ht="18" customHeight="1">
      <c r="A15" s="81" t="s">
        <v>1619</v>
      </c>
      <c r="B15" s="82" t="s">
        <v>1103</v>
      </c>
      <c r="C15" s="81" t="s">
        <v>1795</v>
      </c>
    </row>
    <row r="16" spans="1:3" s="55" customFormat="1" ht="18" customHeight="1">
      <c r="A16" s="81" t="s">
        <v>103</v>
      </c>
      <c r="B16" s="82" t="s">
        <v>1104</v>
      </c>
      <c r="C16" s="81" t="s">
        <v>1795</v>
      </c>
    </row>
    <row r="17" spans="1:3" s="55" customFormat="1" ht="18" customHeight="1">
      <c r="A17" s="81" t="s">
        <v>103</v>
      </c>
      <c r="B17" s="82" t="s">
        <v>1105</v>
      </c>
      <c r="C17" s="81" t="s">
        <v>1795</v>
      </c>
    </row>
    <row r="18" spans="1:3" s="55" customFormat="1" ht="18" customHeight="1">
      <c r="A18" s="81" t="s">
        <v>103</v>
      </c>
      <c r="B18" s="82" t="s">
        <v>1106</v>
      </c>
      <c r="C18" s="81" t="s">
        <v>1795</v>
      </c>
    </row>
    <row r="19" spans="1:3" s="55" customFormat="1" ht="18" customHeight="1">
      <c r="A19" s="81" t="s">
        <v>103</v>
      </c>
      <c r="B19" s="82" t="s">
        <v>1107</v>
      </c>
      <c r="C19" s="81" t="s">
        <v>1795</v>
      </c>
    </row>
    <row r="20" spans="1:3" s="55" customFormat="1" ht="18" customHeight="1">
      <c r="A20" s="81" t="s">
        <v>103</v>
      </c>
      <c r="B20" s="82" t="s">
        <v>1108</v>
      </c>
      <c r="C20" s="81" t="s">
        <v>1795</v>
      </c>
    </row>
    <row r="21" spans="1:3" s="55" customFormat="1" ht="18" customHeight="1">
      <c r="A21" s="81" t="s">
        <v>103</v>
      </c>
      <c r="B21" s="82" t="s">
        <v>1109</v>
      </c>
      <c r="C21" s="81" t="s">
        <v>1795</v>
      </c>
    </row>
    <row r="22" spans="1:3" s="55" customFormat="1" ht="18" customHeight="1">
      <c r="A22" s="81" t="s">
        <v>679</v>
      </c>
      <c r="B22" s="82" t="s">
        <v>852</v>
      </c>
      <c r="C22" s="81" t="s">
        <v>1795</v>
      </c>
    </row>
    <row r="23" spans="1:3" s="55" customFormat="1" ht="18" customHeight="1">
      <c r="A23" s="81" t="s">
        <v>1931</v>
      </c>
      <c r="B23" s="82" t="s">
        <v>1110</v>
      </c>
      <c r="C23" s="81" t="s">
        <v>1795</v>
      </c>
    </row>
    <row r="24" spans="1:3" s="55" customFormat="1" ht="18" customHeight="1">
      <c r="A24" s="81" t="s">
        <v>223</v>
      </c>
      <c r="B24" s="82" t="s">
        <v>1111</v>
      </c>
      <c r="C24" s="81" t="s">
        <v>1795</v>
      </c>
    </row>
    <row r="25" spans="1:3" s="55" customFormat="1" ht="18" customHeight="1">
      <c r="A25" s="81" t="s">
        <v>223</v>
      </c>
      <c r="B25" s="82" t="s">
        <v>1112</v>
      </c>
      <c r="C25" s="81" t="s">
        <v>1795</v>
      </c>
    </row>
    <row r="26" spans="1:3" s="55" customFormat="1" ht="18" customHeight="1">
      <c r="A26" s="81" t="s">
        <v>223</v>
      </c>
      <c r="B26" s="82" t="s">
        <v>1113</v>
      </c>
      <c r="C26" s="81" t="s">
        <v>1795</v>
      </c>
    </row>
    <row r="27" spans="1:3" s="55" customFormat="1" ht="18" customHeight="1">
      <c r="A27" s="81" t="s">
        <v>677</v>
      </c>
      <c r="B27" s="82" t="s">
        <v>1114</v>
      </c>
      <c r="C27" s="81" t="s">
        <v>1795</v>
      </c>
    </row>
    <row r="28" spans="1:3" s="55" customFormat="1" ht="18" customHeight="1">
      <c r="A28" s="81" t="s">
        <v>677</v>
      </c>
      <c r="B28" s="82" t="s">
        <v>1115</v>
      </c>
      <c r="C28" s="81" t="s">
        <v>1795</v>
      </c>
    </row>
    <row r="29" spans="1:3" s="55" customFormat="1" ht="18" customHeight="1">
      <c r="A29" s="81" t="s">
        <v>677</v>
      </c>
      <c r="B29" s="82" t="s">
        <v>1116</v>
      </c>
      <c r="C29" s="81" t="s">
        <v>1795</v>
      </c>
    </row>
    <row r="30" spans="1:3" s="55" customFormat="1" ht="18" customHeight="1">
      <c r="A30" s="81" t="s">
        <v>677</v>
      </c>
      <c r="B30" s="82" t="s">
        <v>1117</v>
      </c>
      <c r="C30" s="81" t="s">
        <v>1795</v>
      </c>
    </row>
    <row r="31" spans="1:3" s="55" customFormat="1" ht="18" customHeight="1">
      <c r="A31" s="81" t="s">
        <v>677</v>
      </c>
      <c r="B31" s="82" t="s">
        <v>1118</v>
      </c>
      <c r="C31" s="81" t="s">
        <v>1795</v>
      </c>
    </row>
    <row r="32" spans="1:3" s="55" customFormat="1" ht="18" customHeight="1">
      <c r="A32" s="81" t="s">
        <v>1119</v>
      </c>
      <c r="B32" s="82" t="s">
        <v>1120</v>
      </c>
      <c r="C32" s="81" t="s">
        <v>1795</v>
      </c>
    </row>
    <row r="33" spans="1:3" s="55" customFormat="1" ht="18" customHeight="1">
      <c r="A33" s="81" t="s">
        <v>1934</v>
      </c>
      <c r="B33" s="82" t="s">
        <v>1121</v>
      </c>
      <c r="C33" s="81" t="s">
        <v>1795</v>
      </c>
    </row>
    <row r="34" spans="1:3" s="55" customFormat="1" ht="18" customHeight="1">
      <c r="A34" s="81" t="s">
        <v>1683</v>
      </c>
      <c r="B34" s="82" t="s">
        <v>1122</v>
      </c>
      <c r="C34" s="81" t="s">
        <v>1795</v>
      </c>
    </row>
    <row r="35" spans="1:3" s="55" customFormat="1" ht="18" customHeight="1">
      <c r="A35" s="81" t="s">
        <v>1045</v>
      </c>
      <c r="B35" s="82" t="s">
        <v>49</v>
      </c>
      <c r="C35" s="81" t="s">
        <v>1795</v>
      </c>
    </row>
    <row r="36" spans="1:3" s="55" customFormat="1" ht="18" customHeight="1">
      <c r="A36" s="81" t="s">
        <v>1045</v>
      </c>
      <c r="B36" s="82" t="s">
        <v>50</v>
      </c>
      <c r="C36" s="81" t="s">
        <v>1795</v>
      </c>
    </row>
    <row r="37" spans="1:3" s="55" customFormat="1" ht="18" customHeight="1">
      <c r="A37" s="81" t="s">
        <v>1045</v>
      </c>
      <c r="B37" s="82" t="s">
        <v>54</v>
      </c>
      <c r="C37" s="81" t="s">
        <v>1795</v>
      </c>
    </row>
    <row r="38" spans="1:3" s="55" customFormat="1" ht="18" customHeight="1">
      <c r="A38" s="81" t="s">
        <v>1045</v>
      </c>
      <c r="B38" s="82" t="s">
        <v>1123</v>
      </c>
      <c r="C38" s="81" t="s">
        <v>1795</v>
      </c>
    </row>
    <row r="39" spans="1:3" s="55" customFormat="1" ht="18" customHeight="1">
      <c r="A39" s="81" t="s">
        <v>1720</v>
      </c>
      <c r="B39" s="82" t="s">
        <v>1124</v>
      </c>
      <c r="C39" s="81" t="s">
        <v>1795</v>
      </c>
    </row>
    <row r="40" spans="1:3" s="55" customFormat="1" ht="18" customHeight="1">
      <c r="A40" s="81" t="s">
        <v>1720</v>
      </c>
      <c r="B40" s="82" t="s">
        <v>1125</v>
      </c>
      <c r="C40" s="81" t="s">
        <v>1795</v>
      </c>
    </row>
    <row r="41" spans="1:3" s="55" customFormat="1" ht="18" customHeight="1">
      <c r="A41" s="81" t="s">
        <v>1720</v>
      </c>
      <c r="B41" s="82" t="s">
        <v>1126</v>
      </c>
      <c r="C41" s="81" t="s">
        <v>1795</v>
      </c>
    </row>
    <row r="42" spans="1:3" s="55" customFormat="1" ht="18" customHeight="1">
      <c r="A42" s="81" t="s">
        <v>1720</v>
      </c>
      <c r="B42" s="82" t="s">
        <v>1127</v>
      </c>
      <c r="C42" s="81" t="s">
        <v>1795</v>
      </c>
    </row>
    <row r="43" spans="1:3" s="55" customFormat="1" ht="18" customHeight="1">
      <c r="A43" s="81" t="s">
        <v>1619</v>
      </c>
      <c r="B43" s="82" t="s">
        <v>1128</v>
      </c>
      <c r="C43" s="81" t="s">
        <v>1699</v>
      </c>
    </row>
    <row r="44" spans="1:3" s="55" customFormat="1" ht="30" customHeight="1">
      <c r="A44" s="81" t="s">
        <v>1619</v>
      </c>
      <c r="B44" s="82" t="s">
        <v>1129</v>
      </c>
      <c r="C44" s="81" t="s">
        <v>1699</v>
      </c>
    </row>
    <row r="45" spans="1:3" s="55" customFormat="1" ht="30" customHeight="1">
      <c r="A45" s="81" t="s">
        <v>1619</v>
      </c>
      <c r="B45" s="82" t="s">
        <v>1130</v>
      </c>
      <c r="C45" s="81" t="s">
        <v>1699</v>
      </c>
    </row>
    <row r="46" spans="1:3" s="55" customFormat="1" ht="18" customHeight="1">
      <c r="A46" s="81" t="s">
        <v>1619</v>
      </c>
      <c r="B46" s="82" t="s">
        <v>1131</v>
      </c>
      <c r="C46" s="81" t="s">
        <v>1699</v>
      </c>
    </row>
    <row r="47" spans="1:3" s="55" customFormat="1" ht="18" customHeight="1">
      <c r="A47" s="81" t="s">
        <v>1619</v>
      </c>
      <c r="B47" s="82" t="s">
        <v>1132</v>
      </c>
      <c r="C47" s="81" t="s">
        <v>1699</v>
      </c>
    </row>
    <row r="48" spans="1:3" s="55" customFormat="1" ht="18" customHeight="1">
      <c r="A48" s="81" t="s">
        <v>728</v>
      </c>
      <c r="B48" s="82" t="s">
        <v>1133</v>
      </c>
      <c r="C48" s="81" t="s">
        <v>1699</v>
      </c>
    </row>
    <row r="49" spans="1:3" s="55" customFormat="1" ht="18" customHeight="1">
      <c r="A49" s="81" t="s">
        <v>728</v>
      </c>
      <c r="B49" s="82" t="s">
        <v>1134</v>
      </c>
      <c r="C49" s="81" t="s">
        <v>1699</v>
      </c>
    </row>
    <row r="50" spans="1:3" s="55" customFormat="1" ht="18" customHeight="1">
      <c r="A50" s="81" t="s">
        <v>728</v>
      </c>
      <c r="B50" s="82" t="s">
        <v>1013</v>
      </c>
      <c r="C50" s="81" t="s">
        <v>1699</v>
      </c>
    </row>
    <row r="51" spans="1:3" s="55" customFormat="1" ht="18" customHeight="1">
      <c r="A51" s="81" t="s">
        <v>692</v>
      </c>
      <c r="B51" s="82" t="s">
        <v>1135</v>
      </c>
      <c r="C51" s="81" t="s">
        <v>1699</v>
      </c>
    </row>
    <row r="52" spans="1:3" s="55" customFormat="1" ht="18" customHeight="1">
      <c r="A52" s="81" t="s">
        <v>103</v>
      </c>
      <c r="B52" s="82" t="s">
        <v>1136</v>
      </c>
      <c r="C52" s="81" t="s">
        <v>1699</v>
      </c>
    </row>
    <row r="53" spans="1:3" s="55" customFormat="1" ht="18" customHeight="1">
      <c r="A53" s="81" t="s">
        <v>103</v>
      </c>
      <c r="B53" s="82" t="s">
        <v>114</v>
      </c>
      <c r="C53" s="81" t="s">
        <v>1699</v>
      </c>
    </row>
    <row r="54" spans="1:3" s="55" customFormat="1" ht="18" customHeight="1">
      <c r="A54" s="81" t="s">
        <v>103</v>
      </c>
      <c r="B54" s="82" t="s">
        <v>1137</v>
      </c>
      <c r="C54" s="81" t="s">
        <v>1699</v>
      </c>
    </row>
    <row r="55" spans="1:3" s="55" customFormat="1" ht="18" customHeight="1">
      <c r="A55" s="81" t="s">
        <v>103</v>
      </c>
      <c r="B55" s="82" t="s">
        <v>1138</v>
      </c>
      <c r="C55" s="81" t="s">
        <v>1699</v>
      </c>
    </row>
    <row r="56" spans="1:3" s="55" customFormat="1" ht="18" customHeight="1">
      <c r="A56" s="81" t="s">
        <v>103</v>
      </c>
      <c r="B56" s="82" t="s">
        <v>1139</v>
      </c>
      <c r="C56" s="81" t="s">
        <v>1699</v>
      </c>
    </row>
    <row r="57" spans="1:3" s="55" customFormat="1" ht="18" customHeight="1">
      <c r="A57" s="81" t="s">
        <v>103</v>
      </c>
      <c r="B57" s="82" t="s">
        <v>1140</v>
      </c>
      <c r="C57" s="81" t="s">
        <v>1699</v>
      </c>
    </row>
    <row r="58" spans="1:3" s="55" customFormat="1" ht="18" customHeight="1">
      <c r="A58" s="81" t="s">
        <v>103</v>
      </c>
      <c r="B58" s="82" t="s">
        <v>1141</v>
      </c>
      <c r="C58" s="81" t="s">
        <v>1699</v>
      </c>
    </row>
    <row r="59" spans="1:3" s="55" customFormat="1" ht="18" customHeight="1">
      <c r="A59" s="81" t="s">
        <v>679</v>
      </c>
      <c r="B59" s="82" t="s">
        <v>849</v>
      </c>
      <c r="C59" s="81" t="s">
        <v>1699</v>
      </c>
    </row>
    <row r="60" spans="1:3" s="55" customFormat="1" ht="18" customHeight="1">
      <c r="A60" s="81" t="s">
        <v>1800</v>
      </c>
      <c r="B60" s="82" t="s">
        <v>1142</v>
      </c>
      <c r="C60" s="81" t="s">
        <v>1699</v>
      </c>
    </row>
    <row r="61" spans="1:3" s="55" customFormat="1" ht="18" customHeight="1">
      <c r="A61" s="81" t="s">
        <v>1800</v>
      </c>
      <c r="B61" s="82" t="s">
        <v>1142</v>
      </c>
      <c r="C61" s="81" t="s">
        <v>1699</v>
      </c>
    </row>
    <row r="62" spans="1:3" s="55" customFormat="1" ht="18" customHeight="1">
      <c r="A62" s="81" t="s">
        <v>223</v>
      </c>
      <c r="B62" s="82" t="s">
        <v>1113</v>
      </c>
      <c r="C62" s="81" t="s">
        <v>1699</v>
      </c>
    </row>
    <row r="63" spans="1:3" s="55" customFormat="1" ht="18" customHeight="1">
      <c r="A63" s="81" t="s">
        <v>677</v>
      </c>
      <c r="B63" s="82" t="s">
        <v>1143</v>
      </c>
      <c r="C63" s="81" t="s">
        <v>1699</v>
      </c>
    </row>
    <row r="64" spans="1:3" s="55" customFormat="1" ht="18" customHeight="1">
      <c r="A64" s="81" t="s">
        <v>677</v>
      </c>
      <c r="B64" s="82" t="s">
        <v>1144</v>
      </c>
      <c r="C64" s="81" t="s">
        <v>1699</v>
      </c>
    </row>
    <row r="65" spans="1:3" s="55" customFormat="1" ht="18" customHeight="1">
      <c r="A65" s="81" t="s">
        <v>1683</v>
      </c>
      <c r="B65" s="82" t="s">
        <v>1145</v>
      </c>
      <c r="C65" s="81" t="s">
        <v>1699</v>
      </c>
    </row>
    <row r="66" spans="1:3" s="55" customFormat="1" ht="18" customHeight="1">
      <c r="A66" s="81" t="s">
        <v>1703</v>
      </c>
      <c r="B66" s="82" t="s">
        <v>1146</v>
      </c>
      <c r="C66" s="81" t="s">
        <v>1699</v>
      </c>
    </row>
    <row r="67" spans="1:3" s="55" customFormat="1" ht="18" customHeight="1">
      <c r="A67" s="81" t="s">
        <v>1045</v>
      </c>
      <c r="B67" s="82" t="s">
        <v>55</v>
      </c>
      <c r="C67" s="81" t="s">
        <v>1699</v>
      </c>
    </row>
    <row r="68" spans="1:3" s="55" customFormat="1" ht="18" customHeight="1">
      <c r="A68" s="81" t="s">
        <v>1045</v>
      </c>
      <c r="B68" s="82" t="s">
        <v>56</v>
      </c>
      <c r="C68" s="81" t="s">
        <v>1699</v>
      </c>
    </row>
    <row r="69" spans="1:3" s="55" customFormat="1" ht="18" customHeight="1">
      <c r="A69" s="81" t="s">
        <v>1720</v>
      </c>
      <c r="B69" s="82" t="s">
        <v>1147</v>
      </c>
      <c r="C69" s="81" t="s">
        <v>1699</v>
      </c>
    </row>
    <row r="70" spans="1:3" s="55" customFormat="1" ht="18" customHeight="1">
      <c r="A70" s="81" t="s">
        <v>1720</v>
      </c>
      <c r="B70" s="82" t="s">
        <v>1148</v>
      </c>
      <c r="C70" s="81" t="s">
        <v>1699</v>
      </c>
    </row>
    <row r="71" spans="1:3" s="55" customFormat="1" ht="18" customHeight="1">
      <c r="A71" s="81" t="s">
        <v>1720</v>
      </c>
      <c r="B71" s="82" t="s">
        <v>1149</v>
      </c>
      <c r="C71" s="81" t="s">
        <v>1699</v>
      </c>
    </row>
    <row r="72" spans="1:3" s="55" customFormat="1" ht="18" customHeight="1">
      <c r="A72" s="81" t="s">
        <v>1720</v>
      </c>
      <c r="B72" s="82" t="s">
        <v>1150</v>
      </c>
      <c r="C72" s="81" t="s">
        <v>1699</v>
      </c>
    </row>
    <row r="73" spans="1:3" s="55" customFormat="1" ht="18" customHeight="1">
      <c r="A73" s="81" t="s">
        <v>1720</v>
      </c>
      <c r="B73" s="82" t="s">
        <v>1151</v>
      </c>
      <c r="C73" s="81" t="s">
        <v>1699</v>
      </c>
    </row>
    <row r="74" spans="1:3" s="55" customFormat="1" ht="18" customHeight="1">
      <c r="A74" s="81" t="s">
        <v>443</v>
      </c>
      <c r="B74" s="82" t="s">
        <v>444</v>
      </c>
      <c r="C74" s="81" t="s">
        <v>445</v>
      </c>
    </row>
    <row r="75" spans="1:3" s="55" customFormat="1" ht="18" customHeight="1">
      <c r="A75" s="81" t="s">
        <v>443</v>
      </c>
      <c r="B75" s="82" t="s">
        <v>446</v>
      </c>
      <c r="C75" s="81" t="s">
        <v>445</v>
      </c>
    </row>
    <row r="76" spans="1:3" s="55" customFormat="1" ht="18" customHeight="1">
      <c r="A76" s="81" t="s">
        <v>443</v>
      </c>
      <c r="B76" s="82" t="s">
        <v>447</v>
      </c>
      <c r="C76" s="81" t="s">
        <v>445</v>
      </c>
    </row>
    <row r="77" spans="1:3" s="55" customFormat="1" ht="18" customHeight="1">
      <c r="A77" s="81" t="s">
        <v>448</v>
      </c>
      <c r="B77" s="82" t="s">
        <v>449</v>
      </c>
      <c r="C77" s="81" t="s">
        <v>450</v>
      </c>
    </row>
    <row r="78" spans="1:3" s="55" customFormat="1" ht="18" customHeight="1">
      <c r="A78" s="81" t="s">
        <v>728</v>
      </c>
      <c r="B78" s="82" t="s">
        <v>1152</v>
      </c>
      <c r="C78" s="81" t="s">
        <v>1685</v>
      </c>
    </row>
    <row r="79" spans="1:3" s="55" customFormat="1" ht="18" customHeight="1">
      <c r="A79" s="81" t="s">
        <v>728</v>
      </c>
      <c r="B79" s="82" t="s">
        <v>1153</v>
      </c>
      <c r="C79" s="81" t="s">
        <v>1685</v>
      </c>
    </row>
    <row r="80" spans="1:3" s="55" customFormat="1" ht="18" customHeight="1">
      <c r="A80" s="81" t="s">
        <v>728</v>
      </c>
      <c r="B80" s="82" t="s">
        <v>1154</v>
      </c>
      <c r="C80" s="81" t="s">
        <v>1685</v>
      </c>
    </row>
    <row r="81" spans="1:3" s="55" customFormat="1" ht="18" customHeight="1">
      <c r="A81" s="81" t="s">
        <v>1720</v>
      </c>
      <c r="B81" s="82" t="s">
        <v>451</v>
      </c>
      <c r="C81" s="81" t="s">
        <v>1155</v>
      </c>
    </row>
    <row r="82" spans="1:3" s="55" customFormat="1" ht="18" customHeight="1">
      <c r="A82" s="81" t="s">
        <v>1614</v>
      </c>
      <c r="B82" s="82" t="s">
        <v>1156</v>
      </c>
      <c r="C82" s="81" t="s">
        <v>1685</v>
      </c>
    </row>
    <row r="83" spans="1:3" s="55" customFormat="1" ht="18" customHeight="1">
      <c r="A83" s="81" t="s">
        <v>1618</v>
      </c>
      <c r="B83" s="82" t="s">
        <v>1157</v>
      </c>
      <c r="C83" s="81" t="s">
        <v>1685</v>
      </c>
    </row>
    <row r="84" spans="1:3" s="55" customFormat="1" ht="18" customHeight="1">
      <c r="A84" s="81" t="s">
        <v>1619</v>
      </c>
      <c r="B84" s="82" t="s">
        <v>1158</v>
      </c>
      <c r="C84" s="81" t="s">
        <v>1685</v>
      </c>
    </row>
    <row r="85" spans="1:3" s="55" customFormat="1" ht="18" customHeight="1">
      <c r="A85" s="81" t="s">
        <v>1619</v>
      </c>
      <c r="B85" s="82" t="s">
        <v>1159</v>
      </c>
      <c r="C85" s="81" t="s">
        <v>1685</v>
      </c>
    </row>
    <row r="86" spans="1:3" s="55" customFormat="1" ht="30" customHeight="1">
      <c r="A86" s="81" t="s">
        <v>1619</v>
      </c>
      <c r="B86" s="82" t="s">
        <v>1160</v>
      </c>
      <c r="C86" s="81" t="s">
        <v>1685</v>
      </c>
    </row>
    <row r="87" spans="1:3" s="55" customFormat="1" ht="18" customHeight="1">
      <c r="A87" s="81" t="s">
        <v>692</v>
      </c>
      <c r="B87" s="82" t="s">
        <v>1223</v>
      </c>
      <c r="C87" s="81" t="s">
        <v>1685</v>
      </c>
    </row>
    <row r="88" spans="1:3" s="55" customFormat="1" ht="18" customHeight="1">
      <c r="A88" s="81" t="s">
        <v>692</v>
      </c>
      <c r="B88" s="82" t="s">
        <v>1224</v>
      </c>
      <c r="C88" s="81" t="s">
        <v>1685</v>
      </c>
    </row>
    <row r="89" spans="1:3" s="55" customFormat="1" ht="18" customHeight="1">
      <c r="A89" s="81" t="s">
        <v>103</v>
      </c>
      <c r="B89" s="82" t="s">
        <v>104</v>
      </c>
      <c r="C89" s="81" t="s">
        <v>1685</v>
      </c>
    </row>
    <row r="90" spans="1:3" s="55" customFormat="1" ht="18" customHeight="1">
      <c r="A90" s="81" t="s">
        <v>103</v>
      </c>
      <c r="B90" s="82" t="s">
        <v>1136</v>
      </c>
      <c r="C90" s="81" t="s">
        <v>1685</v>
      </c>
    </row>
    <row r="91" spans="1:3" s="55" customFormat="1" ht="18" customHeight="1">
      <c r="A91" s="81" t="s">
        <v>103</v>
      </c>
      <c r="B91" s="82" t="s">
        <v>112</v>
      </c>
      <c r="C91" s="81" t="s">
        <v>1685</v>
      </c>
    </row>
    <row r="92" spans="1:3" s="55" customFormat="1" ht="18" customHeight="1">
      <c r="A92" s="81" t="s">
        <v>103</v>
      </c>
      <c r="B92" s="82" t="s">
        <v>1225</v>
      </c>
      <c r="C92" s="81" t="s">
        <v>1685</v>
      </c>
    </row>
    <row r="93" spans="1:3" s="55" customFormat="1" ht="18" customHeight="1">
      <c r="A93" s="81" t="s">
        <v>103</v>
      </c>
      <c r="B93" s="82" t="s">
        <v>1226</v>
      </c>
      <c r="C93" s="81" t="s">
        <v>1685</v>
      </c>
    </row>
    <row r="94" spans="1:3" s="55" customFormat="1" ht="18" customHeight="1">
      <c r="A94" s="81" t="s">
        <v>679</v>
      </c>
      <c r="B94" s="82" t="s">
        <v>846</v>
      </c>
      <c r="C94" s="81" t="s">
        <v>1685</v>
      </c>
    </row>
    <row r="95" spans="1:3" s="55" customFormat="1" ht="18" customHeight="1">
      <c r="A95" s="81" t="s">
        <v>1800</v>
      </c>
      <c r="B95" s="82" t="s">
        <v>1227</v>
      </c>
      <c r="C95" s="81" t="s">
        <v>1685</v>
      </c>
    </row>
    <row r="96" spans="1:3" s="55" customFormat="1" ht="18" customHeight="1">
      <c r="A96" s="81" t="s">
        <v>1931</v>
      </c>
      <c r="B96" s="82" t="s">
        <v>1228</v>
      </c>
      <c r="C96" s="81" t="s">
        <v>1685</v>
      </c>
    </row>
    <row r="97" spans="1:3" s="55" customFormat="1" ht="18" customHeight="1">
      <c r="A97" s="81" t="s">
        <v>1931</v>
      </c>
      <c r="B97" s="82" t="s">
        <v>1229</v>
      </c>
      <c r="C97" s="81" t="s">
        <v>1685</v>
      </c>
    </row>
    <row r="98" spans="1:3" s="55" customFormat="1" ht="18" customHeight="1">
      <c r="A98" s="81" t="s">
        <v>1931</v>
      </c>
      <c r="B98" s="82" t="s">
        <v>1230</v>
      </c>
      <c r="C98" s="81" t="s">
        <v>1685</v>
      </c>
    </row>
    <row r="99" spans="1:3" s="55" customFormat="1" ht="18" customHeight="1">
      <c r="A99" s="81" t="s">
        <v>1917</v>
      </c>
      <c r="B99" s="82" t="s">
        <v>851</v>
      </c>
      <c r="C99" s="81" t="s">
        <v>1685</v>
      </c>
    </row>
    <row r="100" spans="1:3" s="55" customFormat="1" ht="18" customHeight="1">
      <c r="A100" s="81" t="s">
        <v>223</v>
      </c>
      <c r="B100" s="82" t="s">
        <v>1111</v>
      </c>
      <c r="C100" s="81" t="s">
        <v>1685</v>
      </c>
    </row>
    <row r="101" spans="1:3" s="55" customFormat="1" ht="18" customHeight="1">
      <c r="A101" s="81" t="s">
        <v>223</v>
      </c>
      <c r="B101" s="82" t="s">
        <v>1112</v>
      </c>
      <c r="C101" s="81" t="s">
        <v>1685</v>
      </c>
    </row>
    <row r="102" spans="1:3" s="55" customFormat="1" ht="18" customHeight="1">
      <c r="A102" s="81" t="s">
        <v>223</v>
      </c>
      <c r="B102" s="82" t="s">
        <v>1231</v>
      </c>
      <c r="C102" s="81" t="s">
        <v>1685</v>
      </c>
    </row>
    <row r="103" spans="1:3" s="55" customFormat="1" ht="18" customHeight="1">
      <c r="A103" s="81" t="s">
        <v>1518</v>
      </c>
      <c r="B103" s="82" t="s">
        <v>1232</v>
      </c>
      <c r="C103" s="81" t="s">
        <v>1685</v>
      </c>
    </row>
    <row r="104" spans="1:3" s="55" customFormat="1" ht="18" customHeight="1">
      <c r="A104" s="81" t="s">
        <v>677</v>
      </c>
      <c r="B104" s="82" t="s">
        <v>1233</v>
      </c>
      <c r="C104" s="81" t="s">
        <v>1685</v>
      </c>
    </row>
    <row r="105" spans="1:3" s="55" customFormat="1" ht="18" customHeight="1">
      <c r="A105" s="81" t="s">
        <v>677</v>
      </c>
      <c r="B105" s="82" t="s">
        <v>1234</v>
      </c>
      <c r="C105" s="81" t="s">
        <v>1685</v>
      </c>
    </row>
    <row r="106" spans="1:3" s="55" customFormat="1" ht="18" customHeight="1">
      <c r="A106" s="81" t="s">
        <v>677</v>
      </c>
      <c r="B106" s="82" t="s">
        <v>1235</v>
      </c>
      <c r="C106" s="81" t="s">
        <v>1685</v>
      </c>
    </row>
    <row r="107" spans="1:3" s="55" customFormat="1" ht="18" customHeight="1">
      <c r="A107" s="81" t="s">
        <v>1679</v>
      </c>
      <c r="B107" s="82" t="s">
        <v>1236</v>
      </c>
      <c r="C107" s="81" t="s">
        <v>1685</v>
      </c>
    </row>
    <row r="108" spans="1:3" s="55" customFormat="1" ht="18" customHeight="1">
      <c r="A108" s="81" t="s">
        <v>1679</v>
      </c>
      <c r="B108" s="82" t="s">
        <v>1237</v>
      </c>
      <c r="C108" s="81" t="s">
        <v>1685</v>
      </c>
    </row>
    <row r="109" spans="1:3" s="55" customFormat="1" ht="18" customHeight="1">
      <c r="A109" s="81" t="s">
        <v>1683</v>
      </c>
      <c r="B109" s="82" t="s">
        <v>1238</v>
      </c>
      <c r="C109" s="81" t="s">
        <v>1685</v>
      </c>
    </row>
    <row r="110" spans="1:3" s="55" customFormat="1" ht="18" customHeight="1">
      <c r="A110" s="81" t="s">
        <v>1683</v>
      </c>
      <c r="B110" s="82" t="s">
        <v>1239</v>
      </c>
      <c r="C110" s="81" t="s">
        <v>1685</v>
      </c>
    </row>
    <row r="111" spans="1:3" s="55" customFormat="1" ht="18" customHeight="1">
      <c r="A111" s="81" t="s">
        <v>1683</v>
      </c>
      <c r="B111" s="82" t="s">
        <v>1240</v>
      </c>
      <c r="C111" s="81" t="s">
        <v>1685</v>
      </c>
    </row>
    <row r="112" spans="1:3" s="55" customFormat="1" ht="18" customHeight="1">
      <c r="A112" s="81" t="s">
        <v>1683</v>
      </c>
      <c r="B112" s="82" t="s">
        <v>1241</v>
      </c>
      <c r="C112" s="81" t="s">
        <v>1685</v>
      </c>
    </row>
    <row r="113" spans="1:3" s="55" customFormat="1" ht="18" customHeight="1">
      <c r="A113" s="81" t="s">
        <v>1683</v>
      </c>
      <c r="B113" s="82" t="s">
        <v>1242</v>
      </c>
      <c r="C113" s="81" t="s">
        <v>1685</v>
      </c>
    </row>
    <row r="114" spans="1:3" s="55" customFormat="1" ht="18" customHeight="1">
      <c r="A114" s="81" t="s">
        <v>1703</v>
      </c>
      <c r="B114" s="82" t="s">
        <v>1243</v>
      </c>
      <c r="C114" s="81" t="s">
        <v>1685</v>
      </c>
    </row>
    <row r="115" spans="1:3" s="55" customFormat="1" ht="18" customHeight="1">
      <c r="A115" s="81" t="s">
        <v>1720</v>
      </c>
      <c r="B115" s="82" t="s">
        <v>1244</v>
      </c>
      <c r="C115" s="81" t="s">
        <v>1685</v>
      </c>
    </row>
    <row r="116" spans="1:3" s="55" customFormat="1" ht="18" customHeight="1">
      <c r="A116" s="81" t="s">
        <v>1720</v>
      </c>
      <c r="B116" s="82" t="s">
        <v>1244</v>
      </c>
      <c r="C116" s="81" t="s">
        <v>1685</v>
      </c>
    </row>
    <row r="117" spans="1:3" s="55" customFormat="1" ht="18" customHeight="1">
      <c r="A117" s="81" t="s">
        <v>728</v>
      </c>
      <c r="B117" s="82" t="s">
        <v>1245</v>
      </c>
      <c r="C117" s="81" t="s">
        <v>1691</v>
      </c>
    </row>
    <row r="118" spans="1:3" s="55" customFormat="1" ht="30" customHeight="1">
      <c r="A118" s="81" t="s">
        <v>1619</v>
      </c>
      <c r="B118" s="82" t="s">
        <v>1246</v>
      </c>
      <c r="C118" s="81" t="s">
        <v>1691</v>
      </c>
    </row>
    <row r="119" spans="1:3" s="55" customFormat="1" ht="30" customHeight="1">
      <c r="A119" s="81" t="s">
        <v>1619</v>
      </c>
      <c r="B119" s="82" t="s">
        <v>1247</v>
      </c>
      <c r="C119" s="81" t="s">
        <v>1691</v>
      </c>
    </row>
    <row r="120" spans="1:3" s="55" customFormat="1" ht="18" customHeight="1">
      <c r="A120" s="81" t="s">
        <v>1619</v>
      </c>
      <c r="B120" s="82" t="s">
        <v>1248</v>
      </c>
      <c r="C120" s="81" t="s">
        <v>1691</v>
      </c>
    </row>
    <row r="121" spans="1:3" s="55" customFormat="1" ht="18" customHeight="1">
      <c r="A121" s="81" t="s">
        <v>1619</v>
      </c>
      <c r="B121" s="82" t="s">
        <v>1249</v>
      </c>
      <c r="C121" s="81" t="s">
        <v>1691</v>
      </c>
    </row>
    <row r="122" spans="1:3" s="55" customFormat="1" ht="30" customHeight="1">
      <c r="A122" s="81" t="s">
        <v>1619</v>
      </c>
      <c r="B122" s="82" t="s">
        <v>1250</v>
      </c>
      <c r="C122" s="81" t="s">
        <v>1691</v>
      </c>
    </row>
    <row r="123" spans="1:3" s="55" customFormat="1" ht="30" customHeight="1">
      <c r="A123" s="81" t="s">
        <v>1619</v>
      </c>
      <c r="B123" s="82" t="s">
        <v>1251</v>
      </c>
      <c r="C123" s="81" t="s">
        <v>1691</v>
      </c>
    </row>
    <row r="124" spans="1:3" s="55" customFormat="1" ht="18" customHeight="1">
      <c r="A124" s="81" t="s">
        <v>103</v>
      </c>
      <c r="B124" s="82" t="s">
        <v>1252</v>
      </c>
      <c r="C124" s="81" t="s">
        <v>1691</v>
      </c>
    </row>
    <row r="125" spans="1:3" s="55" customFormat="1" ht="18" customHeight="1">
      <c r="A125" s="81" t="s">
        <v>103</v>
      </c>
      <c r="B125" s="82" t="s">
        <v>1253</v>
      </c>
      <c r="C125" s="81" t="s">
        <v>1691</v>
      </c>
    </row>
    <row r="126" spans="1:3" s="55" customFormat="1" ht="18" customHeight="1">
      <c r="A126" s="81" t="s">
        <v>103</v>
      </c>
      <c r="B126" s="82" t="s">
        <v>1254</v>
      </c>
      <c r="C126" s="81" t="s">
        <v>1691</v>
      </c>
    </row>
    <row r="127" spans="1:3" s="55" customFormat="1" ht="18" customHeight="1">
      <c r="A127" s="81" t="s">
        <v>103</v>
      </c>
      <c r="B127" s="82" t="s">
        <v>1255</v>
      </c>
      <c r="C127" s="81" t="s">
        <v>1691</v>
      </c>
    </row>
    <row r="128" spans="1:3" s="55" customFormat="1" ht="18" customHeight="1">
      <c r="A128" s="81" t="s">
        <v>1618</v>
      </c>
      <c r="B128" s="82" t="s">
        <v>1256</v>
      </c>
      <c r="C128" s="81" t="s">
        <v>1691</v>
      </c>
    </row>
    <row r="129" spans="1:3" s="55" customFormat="1" ht="18" customHeight="1">
      <c r="A129" s="81" t="s">
        <v>685</v>
      </c>
      <c r="B129" s="82" t="s">
        <v>1257</v>
      </c>
      <c r="C129" s="81" t="s">
        <v>1691</v>
      </c>
    </row>
    <row r="130" spans="1:3" s="55" customFormat="1" ht="18" customHeight="1">
      <c r="A130" s="81" t="s">
        <v>685</v>
      </c>
      <c r="B130" s="82" t="s">
        <v>1258</v>
      </c>
      <c r="C130" s="81" t="s">
        <v>1691</v>
      </c>
    </row>
    <row r="131" spans="1:3" s="55" customFormat="1" ht="18" customHeight="1">
      <c r="A131" s="81" t="s">
        <v>685</v>
      </c>
      <c r="B131" s="82" t="s">
        <v>1259</v>
      </c>
      <c r="C131" s="81" t="s">
        <v>1691</v>
      </c>
    </row>
    <row r="132" spans="1:3" s="55" customFormat="1" ht="18" customHeight="1">
      <c r="A132" s="81" t="s">
        <v>679</v>
      </c>
      <c r="B132" s="82" t="s">
        <v>846</v>
      </c>
      <c r="C132" s="81" t="s">
        <v>1691</v>
      </c>
    </row>
    <row r="133" spans="1:3" s="55" customFormat="1" ht="18" customHeight="1">
      <c r="A133" s="81" t="s">
        <v>1260</v>
      </c>
      <c r="B133" s="82" t="s">
        <v>1261</v>
      </c>
      <c r="C133" s="81" t="s">
        <v>1691</v>
      </c>
    </row>
    <row r="134" spans="1:3" s="55" customFormat="1" ht="18" customHeight="1">
      <c r="A134" s="81" t="s">
        <v>1800</v>
      </c>
      <c r="B134" s="82" t="s">
        <v>1262</v>
      </c>
      <c r="C134" s="81" t="s">
        <v>1691</v>
      </c>
    </row>
    <row r="135" spans="1:3" s="55" customFormat="1" ht="18" customHeight="1">
      <c r="A135" s="81" t="s">
        <v>1800</v>
      </c>
      <c r="B135" s="82" t="s">
        <v>1262</v>
      </c>
      <c r="C135" s="81" t="s">
        <v>1691</v>
      </c>
    </row>
    <row r="136" spans="1:3" s="55" customFormat="1" ht="18" customHeight="1">
      <c r="A136" s="81" t="s">
        <v>1928</v>
      </c>
      <c r="B136" s="82" t="s">
        <v>867</v>
      </c>
      <c r="C136" s="81" t="s">
        <v>1691</v>
      </c>
    </row>
    <row r="137" spans="1:3" s="55" customFormat="1" ht="18" customHeight="1">
      <c r="A137" s="81" t="s">
        <v>1822</v>
      </c>
      <c r="B137" s="82" t="s">
        <v>1263</v>
      </c>
      <c r="C137" s="81" t="s">
        <v>1691</v>
      </c>
    </row>
    <row r="138" spans="1:3" s="55" customFormat="1" ht="18" customHeight="1">
      <c r="A138" s="81" t="s">
        <v>1820</v>
      </c>
      <c r="B138" s="82" t="s">
        <v>1264</v>
      </c>
      <c r="C138" s="81" t="s">
        <v>1691</v>
      </c>
    </row>
    <row r="139" spans="1:3" s="55" customFormat="1" ht="18" customHeight="1">
      <c r="A139" s="81" t="s">
        <v>677</v>
      </c>
      <c r="B139" s="82" t="s">
        <v>1265</v>
      </c>
      <c r="C139" s="81" t="s">
        <v>1691</v>
      </c>
    </row>
    <row r="140" spans="1:3" s="55" customFormat="1" ht="18" customHeight="1">
      <c r="A140" s="81" t="s">
        <v>677</v>
      </c>
      <c r="B140" s="82" t="s">
        <v>1266</v>
      </c>
      <c r="C140" s="81" t="s">
        <v>1691</v>
      </c>
    </row>
    <row r="141" spans="1:3" s="55" customFormat="1" ht="18" customHeight="1">
      <c r="A141" s="81" t="s">
        <v>1683</v>
      </c>
      <c r="B141" s="82" t="s">
        <v>1267</v>
      </c>
      <c r="C141" s="81" t="s">
        <v>1691</v>
      </c>
    </row>
    <row r="142" spans="1:3" s="55" customFormat="1" ht="18" customHeight="1">
      <c r="A142" s="81" t="s">
        <v>1683</v>
      </c>
      <c r="B142" s="82" t="s">
        <v>1268</v>
      </c>
      <c r="C142" s="81" t="s">
        <v>1691</v>
      </c>
    </row>
    <row r="143" spans="1:3" s="55" customFormat="1" ht="18" customHeight="1">
      <c r="A143" s="81" t="s">
        <v>977</v>
      </c>
      <c r="B143" s="82" t="s">
        <v>985</v>
      </c>
      <c r="C143" s="81" t="s">
        <v>1691</v>
      </c>
    </row>
    <row r="144" spans="1:3" s="55" customFormat="1" ht="18" customHeight="1">
      <c r="A144" s="81" t="s">
        <v>1720</v>
      </c>
      <c r="B144" s="82" t="s">
        <v>1269</v>
      </c>
      <c r="C144" s="81" t="s">
        <v>1691</v>
      </c>
    </row>
    <row r="145" spans="1:3" s="55" customFormat="1" ht="18" customHeight="1">
      <c r="A145" s="81" t="s">
        <v>1720</v>
      </c>
      <c r="B145" s="82" t="s">
        <v>1270</v>
      </c>
      <c r="C145" s="81" t="s">
        <v>1691</v>
      </c>
    </row>
    <row r="146" spans="1:3" s="55" customFormat="1" ht="18" customHeight="1">
      <c r="A146" s="81" t="s">
        <v>1614</v>
      </c>
      <c r="B146" s="82" t="s">
        <v>1271</v>
      </c>
      <c r="C146" s="81" t="s">
        <v>1681</v>
      </c>
    </row>
    <row r="147" spans="1:3" s="55" customFormat="1" ht="18" customHeight="1">
      <c r="A147" s="81" t="s">
        <v>1618</v>
      </c>
      <c r="B147" s="82" t="s">
        <v>1272</v>
      </c>
      <c r="C147" s="81" t="s">
        <v>1681</v>
      </c>
    </row>
    <row r="148" spans="1:3" s="55" customFormat="1" ht="18" customHeight="1">
      <c r="A148" s="81" t="s">
        <v>1618</v>
      </c>
      <c r="B148" s="82" t="s">
        <v>1273</v>
      </c>
      <c r="C148" s="81" t="s">
        <v>1681</v>
      </c>
    </row>
    <row r="149" spans="1:3" s="55" customFormat="1" ht="18" customHeight="1">
      <c r="A149" s="81" t="s">
        <v>1576</v>
      </c>
      <c r="B149" s="82" t="s">
        <v>1274</v>
      </c>
      <c r="C149" s="81" t="s">
        <v>1681</v>
      </c>
    </row>
    <row r="150" spans="1:3" s="55" customFormat="1" ht="30" customHeight="1">
      <c r="A150" s="81" t="s">
        <v>1619</v>
      </c>
      <c r="B150" s="82" t="s">
        <v>1275</v>
      </c>
      <c r="C150" s="81" t="s">
        <v>1681</v>
      </c>
    </row>
    <row r="151" spans="1:3" s="55" customFormat="1" ht="18" customHeight="1">
      <c r="A151" s="81" t="s">
        <v>1619</v>
      </c>
      <c r="B151" s="82" t="s">
        <v>1276</v>
      </c>
      <c r="C151" s="81" t="s">
        <v>1771</v>
      </c>
    </row>
    <row r="152" spans="1:3" s="55" customFormat="1" ht="18" customHeight="1">
      <c r="A152" s="81" t="s">
        <v>1619</v>
      </c>
      <c r="B152" s="82" t="s">
        <v>1277</v>
      </c>
      <c r="C152" s="81" t="s">
        <v>1681</v>
      </c>
    </row>
    <row r="153" spans="1:3" s="55" customFormat="1" ht="18" customHeight="1">
      <c r="A153" s="81" t="s">
        <v>1619</v>
      </c>
      <c r="B153" s="82" t="s">
        <v>1278</v>
      </c>
      <c r="C153" s="81" t="s">
        <v>1681</v>
      </c>
    </row>
    <row r="154" spans="1:3" s="55" customFormat="1" ht="18" customHeight="1">
      <c r="A154" s="81" t="s">
        <v>1619</v>
      </c>
      <c r="B154" s="82" t="s">
        <v>1279</v>
      </c>
      <c r="C154" s="81" t="s">
        <v>1681</v>
      </c>
    </row>
    <row r="155" spans="1:3" s="55" customFormat="1" ht="30" customHeight="1">
      <c r="A155" s="81" t="s">
        <v>1619</v>
      </c>
      <c r="B155" s="82" t="s">
        <v>1280</v>
      </c>
      <c r="C155" s="81" t="s">
        <v>1681</v>
      </c>
    </row>
    <row r="156" spans="1:3" s="55" customFormat="1" ht="18" customHeight="1">
      <c r="A156" s="81" t="s">
        <v>728</v>
      </c>
      <c r="B156" s="82" t="s">
        <v>1281</v>
      </c>
      <c r="C156" s="81" t="s">
        <v>1681</v>
      </c>
    </row>
    <row r="157" spans="1:3" s="55" customFormat="1" ht="18" customHeight="1">
      <c r="A157" s="81" t="s">
        <v>103</v>
      </c>
      <c r="B157" s="82" t="s">
        <v>110</v>
      </c>
      <c r="C157" s="81" t="s">
        <v>1681</v>
      </c>
    </row>
    <row r="158" spans="1:3" s="55" customFormat="1" ht="18" customHeight="1">
      <c r="A158" s="81" t="s">
        <v>103</v>
      </c>
      <c r="B158" s="82" t="s">
        <v>111</v>
      </c>
      <c r="C158" s="81" t="s">
        <v>1681</v>
      </c>
    </row>
    <row r="159" spans="1:3" s="55" customFormat="1" ht="18" customHeight="1">
      <c r="A159" s="81" t="s">
        <v>103</v>
      </c>
      <c r="B159" s="82" t="s">
        <v>1282</v>
      </c>
      <c r="C159" s="81" t="s">
        <v>1681</v>
      </c>
    </row>
    <row r="160" spans="1:3" s="55" customFormat="1" ht="18" customHeight="1">
      <c r="A160" s="81" t="s">
        <v>103</v>
      </c>
      <c r="B160" s="82" t="s">
        <v>1283</v>
      </c>
      <c r="C160" s="81" t="s">
        <v>1681</v>
      </c>
    </row>
    <row r="161" spans="1:3" s="55" customFormat="1" ht="18" customHeight="1">
      <c r="A161" s="81" t="s">
        <v>685</v>
      </c>
      <c r="B161" s="82" t="s">
        <v>1284</v>
      </c>
      <c r="C161" s="81" t="s">
        <v>1681</v>
      </c>
    </row>
    <row r="162" spans="1:3" s="55" customFormat="1" ht="18" customHeight="1">
      <c r="A162" s="81" t="s">
        <v>1800</v>
      </c>
      <c r="B162" s="82" t="s">
        <v>1285</v>
      </c>
      <c r="C162" s="81" t="s">
        <v>1681</v>
      </c>
    </row>
    <row r="163" spans="1:3" s="55" customFormat="1" ht="18" customHeight="1">
      <c r="A163" s="81" t="s">
        <v>1800</v>
      </c>
      <c r="B163" s="82" t="s">
        <v>1285</v>
      </c>
      <c r="C163" s="81" t="s">
        <v>1681</v>
      </c>
    </row>
    <row r="164" spans="1:3" s="55" customFormat="1" ht="18" customHeight="1">
      <c r="A164" s="81" t="s">
        <v>223</v>
      </c>
      <c r="B164" s="82" t="s">
        <v>1231</v>
      </c>
      <c r="C164" s="81" t="s">
        <v>1681</v>
      </c>
    </row>
    <row r="165" spans="1:3" s="55" customFormat="1" ht="18" customHeight="1">
      <c r="A165" s="81" t="s">
        <v>677</v>
      </c>
      <c r="B165" s="82" t="s">
        <v>1286</v>
      </c>
      <c r="C165" s="81" t="s">
        <v>1681</v>
      </c>
    </row>
    <row r="166" spans="1:3" s="55" customFormat="1" ht="18" customHeight="1">
      <c r="A166" s="81" t="s">
        <v>677</v>
      </c>
      <c r="B166" s="82" t="s">
        <v>1287</v>
      </c>
      <c r="C166" s="81" t="s">
        <v>1681</v>
      </c>
    </row>
    <row r="167" spans="1:3" s="55" customFormat="1" ht="18" customHeight="1">
      <c r="A167" s="81" t="s">
        <v>1679</v>
      </c>
      <c r="B167" s="82" t="s">
        <v>1288</v>
      </c>
      <c r="C167" s="81" t="s">
        <v>1681</v>
      </c>
    </row>
    <row r="168" spans="1:3" s="55" customFormat="1" ht="18" customHeight="1">
      <c r="A168" s="81" t="s">
        <v>1683</v>
      </c>
      <c r="B168" s="82" t="s">
        <v>1289</v>
      </c>
      <c r="C168" s="81" t="s">
        <v>1681</v>
      </c>
    </row>
    <row r="169" spans="1:3" s="55" customFormat="1" ht="18" customHeight="1">
      <c r="A169" s="81" t="s">
        <v>1683</v>
      </c>
      <c r="B169" s="82" t="s">
        <v>1290</v>
      </c>
      <c r="C169" s="81" t="s">
        <v>1681</v>
      </c>
    </row>
    <row r="170" spans="1:3" s="55" customFormat="1" ht="18" customHeight="1">
      <c r="A170" s="81" t="s">
        <v>1683</v>
      </c>
      <c r="B170" s="82" t="s">
        <v>1291</v>
      </c>
      <c r="C170" s="81" t="s">
        <v>1681</v>
      </c>
    </row>
    <row r="171" spans="1:3" s="55" customFormat="1" ht="18" customHeight="1">
      <c r="A171" s="81" t="s">
        <v>1703</v>
      </c>
      <c r="B171" s="82" t="s">
        <v>1292</v>
      </c>
      <c r="C171" s="81" t="s">
        <v>1681</v>
      </c>
    </row>
    <row r="172" spans="1:3" s="55" customFormat="1" ht="18" customHeight="1">
      <c r="A172" s="81" t="s">
        <v>706</v>
      </c>
      <c r="B172" s="82" t="s">
        <v>1293</v>
      </c>
      <c r="C172" s="81" t="s">
        <v>1684</v>
      </c>
    </row>
    <row r="173" spans="1:3" s="55" customFormat="1" ht="18" customHeight="1">
      <c r="A173" s="81" t="s">
        <v>103</v>
      </c>
      <c r="B173" s="82" t="s">
        <v>113</v>
      </c>
      <c r="C173" s="81" t="s">
        <v>1684</v>
      </c>
    </row>
    <row r="174" spans="1:3" s="55" customFormat="1" ht="18" customHeight="1">
      <c r="A174" s="81" t="s">
        <v>103</v>
      </c>
      <c r="B174" s="82" t="s">
        <v>115</v>
      </c>
      <c r="C174" s="81" t="s">
        <v>1684</v>
      </c>
    </row>
    <row r="175" spans="1:3" s="55" customFormat="1" ht="18" customHeight="1">
      <c r="A175" s="81" t="s">
        <v>685</v>
      </c>
      <c r="B175" s="82" t="s">
        <v>1294</v>
      </c>
      <c r="C175" s="81" t="s">
        <v>1684</v>
      </c>
    </row>
    <row r="176" spans="1:3" s="55" customFormat="1" ht="18" customHeight="1">
      <c r="A176" s="81" t="s">
        <v>1820</v>
      </c>
      <c r="B176" s="82" t="s">
        <v>1819</v>
      </c>
      <c r="C176" s="81" t="s">
        <v>1684</v>
      </c>
    </row>
    <row r="177" spans="1:3" s="55" customFormat="1" ht="18" customHeight="1">
      <c r="A177" s="81" t="s">
        <v>1820</v>
      </c>
      <c r="B177" s="82" t="s">
        <v>1295</v>
      </c>
      <c r="C177" s="81" t="s">
        <v>1684</v>
      </c>
    </row>
    <row r="178" spans="1:3" s="55" customFormat="1" ht="18" customHeight="1">
      <c r="A178" s="81" t="s">
        <v>1820</v>
      </c>
      <c r="B178" s="82" t="s">
        <v>1296</v>
      </c>
      <c r="C178" s="81" t="s">
        <v>1684</v>
      </c>
    </row>
    <row r="179" spans="1:3" s="55" customFormat="1" ht="18" customHeight="1">
      <c r="A179" s="81" t="s">
        <v>1382</v>
      </c>
      <c r="B179" s="82" t="s">
        <v>1383</v>
      </c>
      <c r="C179" s="81" t="s">
        <v>1684</v>
      </c>
    </row>
    <row r="180" spans="1:3" s="55" customFormat="1" ht="18" customHeight="1">
      <c r="A180" s="81" t="s">
        <v>1811</v>
      </c>
      <c r="B180" s="82" t="s">
        <v>1297</v>
      </c>
      <c r="C180" s="81" t="s">
        <v>1684</v>
      </c>
    </row>
    <row r="181" spans="1:3" s="55" customFormat="1" ht="18" customHeight="1">
      <c r="A181" s="81" t="s">
        <v>1679</v>
      </c>
      <c r="B181" s="82" t="s">
        <v>1298</v>
      </c>
      <c r="C181" s="81" t="s">
        <v>1684</v>
      </c>
    </row>
    <row r="182" spans="1:3" s="55" customFormat="1" ht="18" customHeight="1">
      <c r="A182" s="81" t="s">
        <v>1683</v>
      </c>
      <c r="B182" s="82" t="s">
        <v>1299</v>
      </c>
      <c r="C182" s="81" t="s">
        <v>1684</v>
      </c>
    </row>
    <row r="183" spans="1:3" s="55" customFormat="1" ht="18" customHeight="1">
      <c r="A183" s="81" t="s">
        <v>1683</v>
      </c>
      <c r="B183" s="82" t="s">
        <v>1300</v>
      </c>
      <c r="C183" s="81" t="s">
        <v>1684</v>
      </c>
    </row>
    <row r="184" spans="1:3" s="55" customFormat="1" ht="18" customHeight="1">
      <c r="A184" s="81" t="s">
        <v>1720</v>
      </c>
      <c r="B184" s="82" t="s">
        <v>1301</v>
      </c>
      <c r="C184" s="81" t="s">
        <v>1684</v>
      </c>
    </row>
    <row r="185" spans="1:3" s="55" customFormat="1" ht="18" customHeight="1">
      <c r="A185" s="81" t="s">
        <v>1614</v>
      </c>
      <c r="B185" s="82" t="s">
        <v>1302</v>
      </c>
      <c r="C185" s="81" t="s">
        <v>1941</v>
      </c>
    </row>
    <row r="186" spans="1:3" s="55" customFormat="1" ht="18" customHeight="1">
      <c r="A186" s="81" t="s">
        <v>1603</v>
      </c>
      <c r="B186" s="82" t="s">
        <v>1605</v>
      </c>
      <c r="C186" s="81" t="s">
        <v>1705</v>
      </c>
    </row>
    <row r="187" spans="1:3" s="55" customFormat="1" ht="18" customHeight="1">
      <c r="A187" s="81" t="s">
        <v>1576</v>
      </c>
      <c r="B187" s="82" t="s">
        <v>1303</v>
      </c>
      <c r="C187" s="81" t="s">
        <v>1705</v>
      </c>
    </row>
    <row r="188" spans="1:3" s="55" customFormat="1" ht="18" customHeight="1">
      <c r="A188" s="81" t="s">
        <v>1619</v>
      </c>
      <c r="B188" s="82" t="s">
        <v>1304</v>
      </c>
      <c r="C188" s="81" t="s">
        <v>1705</v>
      </c>
    </row>
    <row r="189" spans="1:3" s="55" customFormat="1" ht="18" customHeight="1">
      <c r="A189" s="81" t="s">
        <v>103</v>
      </c>
      <c r="B189" s="82" t="s">
        <v>1305</v>
      </c>
      <c r="C189" s="81" t="s">
        <v>1705</v>
      </c>
    </row>
    <row r="190" spans="1:3" s="55" customFormat="1" ht="18" customHeight="1">
      <c r="A190" s="81" t="s">
        <v>103</v>
      </c>
      <c r="B190" s="82" t="s">
        <v>1306</v>
      </c>
      <c r="C190" s="81" t="s">
        <v>1705</v>
      </c>
    </row>
    <row r="191" spans="1:3" s="55" customFormat="1" ht="18" customHeight="1">
      <c r="A191" s="81" t="s">
        <v>679</v>
      </c>
      <c r="B191" s="82" t="s">
        <v>848</v>
      </c>
      <c r="C191" s="81" t="s">
        <v>1705</v>
      </c>
    </row>
    <row r="192" spans="1:3" s="55" customFormat="1" ht="18" customHeight="1">
      <c r="A192" s="81" t="s">
        <v>1260</v>
      </c>
      <c r="B192" s="82" t="s">
        <v>1307</v>
      </c>
      <c r="C192" s="81" t="s">
        <v>1705</v>
      </c>
    </row>
    <row r="193" spans="1:3" s="55" customFormat="1" ht="18" customHeight="1">
      <c r="A193" s="81" t="s">
        <v>1260</v>
      </c>
      <c r="B193" s="82" t="s">
        <v>1308</v>
      </c>
      <c r="C193" s="81" t="s">
        <v>1705</v>
      </c>
    </row>
    <row r="194" spans="1:3" s="55" customFormat="1" ht="18" customHeight="1">
      <c r="A194" s="81" t="s">
        <v>1260</v>
      </c>
      <c r="B194" s="82" t="s">
        <v>1309</v>
      </c>
      <c r="C194" s="81" t="s">
        <v>1705</v>
      </c>
    </row>
    <row r="195" spans="1:3" s="55" customFormat="1" ht="18" customHeight="1">
      <c r="A195" s="81" t="s">
        <v>1260</v>
      </c>
      <c r="B195" s="82" t="s">
        <v>1310</v>
      </c>
      <c r="C195" s="81" t="s">
        <v>1705</v>
      </c>
    </row>
    <row r="196" spans="1:3" s="55" customFormat="1" ht="18" customHeight="1">
      <c r="A196" s="81" t="s">
        <v>1800</v>
      </c>
      <c r="B196" s="82" t="s">
        <v>1311</v>
      </c>
      <c r="C196" s="81" t="s">
        <v>1705</v>
      </c>
    </row>
    <row r="197" spans="1:3" s="55" customFormat="1" ht="18" customHeight="1">
      <c r="A197" s="81" t="s">
        <v>1800</v>
      </c>
      <c r="B197" s="82" t="s">
        <v>1311</v>
      </c>
      <c r="C197" s="81" t="s">
        <v>1705</v>
      </c>
    </row>
    <row r="198" spans="1:3" s="55" customFormat="1" ht="18" customHeight="1">
      <c r="A198" s="81" t="s">
        <v>1931</v>
      </c>
      <c r="B198" s="82" t="s">
        <v>1312</v>
      </c>
      <c r="C198" s="81" t="s">
        <v>1705</v>
      </c>
    </row>
    <row r="199" spans="1:3" s="55" customFormat="1" ht="18" customHeight="1">
      <c r="A199" s="81" t="s">
        <v>1931</v>
      </c>
      <c r="B199" s="82" t="s">
        <v>1313</v>
      </c>
      <c r="C199" s="81" t="s">
        <v>1705</v>
      </c>
    </row>
    <row r="200" spans="1:3" s="55" customFormat="1" ht="18" customHeight="1">
      <c r="A200" s="81" t="s">
        <v>677</v>
      </c>
      <c r="B200" s="82" t="s">
        <v>1314</v>
      </c>
      <c r="C200" s="81" t="s">
        <v>1705</v>
      </c>
    </row>
    <row r="201" spans="1:3" s="55" customFormat="1" ht="18" customHeight="1">
      <c r="A201" s="81" t="s">
        <v>1119</v>
      </c>
      <c r="B201" s="82" t="s">
        <v>1315</v>
      </c>
      <c r="C201" s="81" t="s">
        <v>1705</v>
      </c>
    </row>
    <row r="202" spans="1:3" s="55" customFormat="1" ht="18" customHeight="1">
      <c r="A202" s="81" t="s">
        <v>1703</v>
      </c>
      <c r="B202" s="82" t="s">
        <v>1316</v>
      </c>
      <c r="C202" s="81" t="s">
        <v>1705</v>
      </c>
    </row>
    <row r="203" spans="1:3" s="55" customFormat="1" ht="18" customHeight="1">
      <c r="A203" s="81" t="s">
        <v>1614</v>
      </c>
      <c r="B203" s="82" t="s">
        <v>1317</v>
      </c>
      <c r="C203" s="81" t="s">
        <v>1705</v>
      </c>
    </row>
    <row r="204" spans="1:3" s="55" customFormat="1" ht="18" customHeight="1">
      <c r="A204" s="81" t="s">
        <v>1382</v>
      </c>
      <c r="B204" s="82" t="s">
        <v>1383</v>
      </c>
      <c r="C204" s="81" t="s">
        <v>1705</v>
      </c>
    </row>
    <row r="205" spans="1:3" s="55" customFormat="1" ht="18" customHeight="1">
      <c r="A205" s="81" t="s">
        <v>1576</v>
      </c>
      <c r="B205" s="82" t="s">
        <v>1318</v>
      </c>
      <c r="C205" s="81" t="s">
        <v>1694</v>
      </c>
    </row>
    <row r="206" spans="1:3" s="55" customFormat="1" ht="18" customHeight="1">
      <c r="A206" s="81" t="s">
        <v>728</v>
      </c>
      <c r="B206" s="82" t="s">
        <v>1320</v>
      </c>
      <c r="C206" s="81" t="s">
        <v>1694</v>
      </c>
    </row>
    <row r="207" spans="1:3" s="55" customFormat="1" ht="18" customHeight="1">
      <c r="A207" s="81" t="s">
        <v>1321</v>
      </c>
      <c r="B207" s="82" t="s">
        <v>1322</v>
      </c>
      <c r="C207" s="81" t="s">
        <v>1323</v>
      </c>
    </row>
    <row r="208" spans="1:3" s="55" customFormat="1" ht="18" customHeight="1">
      <c r="A208" s="81" t="s">
        <v>1321</v>
      </c>
      <c r="B208" s="82" t="s">
        <v>1324</v>
      </c>
      <c r="C208" s="81" t="s">
        <v>1323</v>
      </c>
    </row>
    <row r="209" spans="1:3" s="55" customFormat="1" ht="18" customHeight="1">
      <c r="A209" s="81" t="s">
        <v>1321</v>
      </c>
      <c r="B209" s="82" t="s">
        <v>1325</v>
      </c>
      <c r="C209" s="81" t="s">
        <v>1323</v>
      </c>
    </row>
    <row r="210" spans="1:3" s="55" customFormat="1" ht="18" customHeight="1">
      <c r="A210" s="81" t="s">
        <v>1326</v>
      </c>
      <c r="B210" s="82" t="s">
        <v>848</v>
      </c>
      <c r="C210" s="81" t="s">
        <v>1323</v>
      </c>
    </row>
    <row r="211" spans="1:3" s="55" customFormat="1" ht="18" customHeight="1">
      <c r="A211" s="81" t="s">
        <v>1327</v>
      </c>
      <c r="B211" s="82" t="s">
        <v>1328</v>
      </c>
      <c r="C211" s="81" t="s">
        <v>1323</v>
      </c>
    </row>
    <row r="212" spans="1:3" s="55" customFormat="1" ht="18" customHeight="1">
      <c r="A212" s="81" t="s">
        <v>1327</v>
      </c>
      <c r="B212" s="82" t="s">
        <v>1329</v>
      </c>
      <c r="C212" s="81" t="s">
        <v>1323</v>
      </c>
    </row>
    <row r="213" spans="1:3" s="55" customFormat="1" ht="18" customHeight="1">
      <c r="A213" s="81" t="s">
        <v>1330</v>
      </c>
      <c r="B213" s="82" t="s">
        <v>1331</v>
      </c>
      <c r="C213" s="81" t="s">
        <v>1323</v>
      </c>
    </row>
    <row r="214" spans="1:3" s="55" customFormat="1" ht="18" customHeight="1">
      <c r="A214" s="81" t="s">
        <v>1330</v>
      </c>
      <c r="B214" s="82" t="s">
        <v>1332</v>
      </c>
      <c r="C214" s="81" t="s">
        <v>1323</v>
      </c>
    </row>
    <row r="215" spans="1:3" s="55" customFormat="1" ht="18" customHeight="1">
      <c r="A215" s="81" t="s">
        <v>1333</v>
      </c>
      <c r="B215" s="82" t="s">
        <v>1334</v>
      </c>
      <c r="C215" s="81" t="s">
        <v>1335</v>
      </c>
    </row>
    <row r="216" spans="1:3" s="55" customFormat="1" ht="18" customHeight="1">
      <c r="A216" s="81" t="s">
        <v>1336</v>
      </c>
      <c r="B216" s="82" t="s">
        <v>1337</v>
      </c>
      <c r="C216" s="81" t="s">
        <v>1338</v>
      </c>
    </row>
    <row r="217" spans="1:3" s="55" customFormat="1" ht="18" customHeight="1">
      <c r="A217" s="81" t="s">
        <v>1339</v>
      </c>
      <c r="B217" s="82" t="s">
        <v>1340</v>
      </c>
      <c r="C217" s="81" t="s">
        <v>1341</v>
      </c>
    </row>
    <row r="218" spans="1:3" s="55" customFormat="1" ht="18" customHeight="1">
      <c r="A218" s="81" t="s">
        <v>1321</v>
      </c>
      <c r="B218" s="82" t="s">
        <v>1342</v>
      </c>
      <c r="C218" s="81" t="s">
        <v>1341</v>
      </c>
    </row>
    <row r="219" spans="1:3" s="55" customFormat="1" ht="18" customHeight="1">
      <c r="A219" s="81" t="s">
        <v>1321</v>
      </c>
      <c r="B219" s="82" t="s">
        <v>1343</v>
      </c>
      <c r="C219" s="81" t="s">
        <v>1341</v>
      </c>
    </row>
    <row r="220" spans="1:3" s="55" customFormat="1" ht="18" customHeight="1">
      <c r="A220" s="81" t="s">
        <v>1344</v>
      </c>
      <c r="B220" s="82" t="s">
        <v>1345</v>
      </c>
      <c r="C220" s="81" t="s">
        <v>1341</v>
      </c>
    </row>
    <row r="221" spans="1:3" s="55" customFormat="1" ht="18" customHeight="1">
      <c r="A221" s="81" t="s">
        <v>1346</v>
      </c>
      <c r="B221" s="82" t="s">
        <v>1347</v>
      </c>
      <c r="C221" s="81" t="s">
        <v>1341</v>
      </c>
    </row>
    <row r="222" spans="1:3" s="55" customFormat="1" ht="18" customHeight="1">
      <c r="A222" s="81" t="s">
        <v>1348</v>
      </c>
      <c r="B222" s="82" t="s">
        <v>1349</v>
      </c>
      <c r="C222" s="81" t="s">
        <v>1341</v>
      </c>
    </row>
    <row r="223" spans="1:3" s="55" customFormat="1" ht="18" customHeight="1">
      <c r="A223" s="81" t="s">
        <v>1350</v>
      </c>
      <c r="B223" s="82" t="s">
        <v>1351</v>
      </c>
      <c r="C223" s="81" t="s">
        <v>1341</v>
      </c>
    </row>
    <row r="224" spans="1:3" s="55" customFormat="1" ht="18" customHeight="1">
      <c r="A224" s="81" t="s">
        <v>1352</v>
      </c>
      <c r="B224" s="82" t="s">
        <v>1353</v>
      </c>
      <c r="C224" s="81" t="s">
        <v>1341</v>
      </c>
    </row>
    <row r="225" spans="1:3" s="55" customFormat="1" ht="18" customHeight="1">
      <c r="A225" s="81" t="s">
        <v>1354</v>
      </c>
      <c r="B225" s="82" t="s">
        <v>1355</v>
      </c>
      <c r="C225" s="81" t="s">
        <v>1341</v>
      </c>
    </row>
    <row r="226" spans="1:3" s="55" customFormat="1" ht="18" customHeight="1">
      <c r="A226" s="81" t="s">
        <v>1339</v>
      </c>
      <c r="B226" s="82" t="s">
        <v>1356</v>
      </c>
      <c r="C226" s="81" t="s">
        <v>1357</v>
      </c>
    </row>
    <row r="227" spans="1:3" s="55" customFormat="1" ht="18" customHeight="1">
      <c r="A227" s="81" t="s">
        <v>1344</v>
      </c>
      <c r="B227" s="82" t="s">
        <v>1358</v>
      </c>
      <c r="C227" s="81" t="s">
        <v>1357</v>
      </c>
    </row>
    <row r="228" spans="1:3" s="55" customFormat="1" ht="18" customHeight="1">
      <c r="A228" s="81" t="s">
        <v>1326</v>
      </c>
      <c r="B228" s="82" t="s">
        <v>847</v>
      </c>
      <c r="C228" s="81" t="s">
        <v>1357</v>
      </c>
    </row>
    <row r="229" spans="1:3" s="55" customFormat="1" ht="18" customHeight="1">
      <c r="A229" s="81" t="s">
        <v>1350</v>
      </c>
      <c r="B229" s="82" t="s">
        <v>1359</v>
      </c>
      <c r="C229" s="81" t="s">
        <v>1357</v>
      </c>
    </row>
    <row r="230" spans="1:3" s="55" customFormat="1" ht="18" customHeight="1">
      <c r="A230" s="81" t="s">
        <v>1354</v>
      </c>
      <c r="B230" s="82" t="s">
        <v>1360</v>
      </c>
      <c r="C230" s="81" t="s">
        <v>1357</v>
      </c>
    </row>
    <row r="231" spans="1:3" s="55" customFormat="1" ht="18" customHeight="1">
      <c r="A231" s="81" t="s">
        <v>1361</v>
      </c>
      <c r="B231" s="82" t="s">
        <v>1362</v>
      </c>
      <c r="C231" s="81" t="s">
        <v>1357</v>
      </c>
    </row>
    <row r="232" spans="1:3" s="55" customFormat="1" ht="18" customHeight="1">
      <c r="A232" s="81" t="s">
        <v>1363</v>
      </c>
      <c r="B232" s="82" t="s">
        <v>1364</v>
      </c>
      <c r="C232" s="81" t="s">
        <v>1365</v>
      </c>
    </row>
    <row r="233" spans="1:3" s="55" customFormat="1" ht="18" customHeight="1">
      <c r="A233" s="81" t="s">
        <v>1363</v>
      </c>
      <c r="B233" s="82" t="s">
        <v>1366</v>
      </c>
      <c r="C233" s="81" t="s">
        <v>1365</v>
      </c>
    </row>
    <row r="234" spans="1:3" s="55" customFormat="1" ht="18" customHeight="1">
      <c r="A234" s="81" t="s">
        <v>1336</v>
      </c>
      <c r="B234" s="82" t="s">
        <v>1367</v>
      </c>
      <c r="C234" s="81" t="s">
        <v>1365</v>
      </c>
    </row>
    <row r="235" spans="1:3" s="55" customFormat="1" ht="18" customHeight="1">
      <c r="A235" s="81" t="s">
        <v>1368</v>
      </c>
      <c r="B235" s="82" t="s">
        <v>1369</v>
      </c>
      <c r="C235" s="81" t="s">
        <v>1365</v>
      </c>
    </row>
    <row r="236" spans="1:3" s="55" customFormat="1" ht="18" customHeight="1">
      <c r="A236" s="81" t="s">
        <v>1350</v>
      </c>
      <c r="B236" s="82" t="s">
        <v>1370</v>
      </c>
      <c r="C236" s="81" t="s">
        <v>1365</v>
      </c>
    </row>
    <row r="237" spans="1:3" s="55" customFormat="1" ht="18" customHeight="1">
      <c r="A237" s="81" t="s">
        <v>1363</v>
      </c>
      <c r="B237" s="82" t="s">
        <v>1371</v>
      </c>
      <c r="C237" s="81" t="s">
        <v>1365</v>
      </c>
    </row>
    <row r="238" spans="1:3" s="55" customFormat="1" ht="18" customHeight="1">
      <c r="A238" s="81" t="s">
        <v>1372</v>
      </c>
      <c r="B238" s="82" t="s">
        <v>1373</v>
      </c>
      <c r="C238" s="81" t="s">
        <v>1365</v>
      </c>
    </row>
    <row r="239" spans="1:3" s="55" customFormat="1" ht="18" customHeight="1">
      <c r="A239" s="81" t="s">
        <v>1354</v>
      </c>
      <c r="B239" s="82" t="s">
        <v>1374</v>
      </c>
      <c r="C239" s="81" t="s">
        <v>1365</v>
      </c>
    </row>
    <row r="240" spans="1:3" s="55" customFormat="1" ht="18" customHeight="1">
      <c r="A240" s="81" t="s">
        <v>1326</v>
      </c>
      <c r="B240" s="82" t="s">
        <v>849</v>
      </c>
      <c r="C240" s="81" t="s">
        <v>1375</v>
      </c>
    </row>
    <row r="241" spans="1:3" s="55" customFormat="1" ht="18" customHeight="1">
      <c r="A241" s="81" t="s">
        <v>1326</v>
      </c>
      <c r="B241" s="82" t="s">
        <v>850</v>
      </c>
      <c r="C241" s="81" t="s">
        <v>1375</v>
      </c>
    </row>
    <row r="242" spans="1:3" s="55" customFormat="1" ht="18" customHeight="1">
      <c r="A242" s="81" t="s">
        <v>1372</v>
      </c>
      <c r="B242" s="82" t="s">
        <v>1376</v>
      </c>
      <c r="C242" s="81" t="s">
        <v>1375</v>
      </c>
    </row>
    <row r="243" spans="1:3" s="55" customFormat="1" ht="18" customHeight="1">
      <c r="A243" s="81" t="s">
        <v>1377</v>
      </c>
      <c r="B243" s="82" t="s">
        <v>1378</v>
      </c>
      <c r="C243" s="81" t="s">
        <v>1375</v>
      </c>
    </row>
    <row r="244" spans="1:3" s="55" customFormat="1" ht="18" customHeight="1">
      <c r="A244" s="81" t="s">
        <v>1379</v>
      </c>
      <c r="B244" s="82" t="s">
        <v>1380</v>
      </c>
      <c r="C244" s="81" t="s">
        <v>1381</v>
      </c>
    </row>
    <row r="245" s="55" customFormat="1" ht="14.25">
      <c r="B245" s="83"/>
    </row>
    <row r="246" s="55" customFormat="1" ht="14.25">
      <c r="B246" s="83"/>
    </row>
    <row r="247" s="55" customFormat="1" ht="14.25">
      <c r="B247" s="83"/>
    </row>
    <row r="248" s="55" customFormat="1" ht="14.25">
      <c r="B248" s="83"/>
    </row>
    <row r="249" s="55" customFormat="1" ht="14.25">
      <c r="B249" s="83"/>
    </row>
    <row r="250" s="55" customFormat="1" ht="14.25">
      <c r="B250" s="83"/>
    </row>
    <row r="251" s="55" customFormat="1" ht="14.25">
      <c r="B251" s="83"/>
    </row>
    <row r="252" s="55" customFormat="1" ht="14.25">
      <c r="B252" s="83"/>
    </row>
    <row r="253" s="55" customFormat="1" ht="14.25">
      <c r="B253" s="83"/>
    </row>
    <row r="254" s="55" customFormat="1" ht="14.25">
      <c r="B254" s="83"/>
    </row>
    <row r="255" s="55" customFormat="1" ht="14.25">
      <c r="B255" s="83"/>
    </row>
    <row r="256" s="55" customFormat="1" ht="14.25">
      <c r="B256" s="83"/>
    </row>
    <row r="257" s="55" customFormat="1" ht="14.25">
      <c r="B257" s="83"/>
    </row>
    <row r="258" s="55" customFormat="1" ht="14.25">
      <c r="B258" s="83"/>
    </row>
    <row r="259" s="55" customFormat="1" ht="14.25">
      <c r="B259" s="83"/>
    </row>
    <row r="260" s="55" customFormat="1" ht="14.25">
      <c r="B260" s="83"/>
    </row>
    <row r="261" s="55" customFormat="1" ht="14.25">
      <c r="B261" s="83"/>
    </row>
    <row r="262" s="55" customFormat="1" ht="14.25">
      <c r="B262" s="83"/>
    </row>
    <row r="263" s="55" customFormat="1" ht="14.25">
      <c r="B263" s="83"/>
    </row>
    <row r="264" s="55" customFormat="1" ht="14.25">
      <c r="B264" s="83"/>
    </row>
    <row r="265" s="55" customFormat="1" ht="14.25">
      <c r="B265" s="83"/>
    </row>
    <row r="266" s="55" customFormat="1" ht="14.25">
      <c r="B266" s="83"/>
    </row>
    <row r="267" s="55" customFormat="1" ht="14.25">
      <c r="B267" s="83"/>
    </row>
    <row r="268" s="55" customFormat="1" ht="14.25">
      <c r="B268" s="83"/>
    </row>
    <row r="269" s="55" customFormat="1" ht="14.25">
      <c r="B269" s="83"/>
    </row>
    <row r="270" s="55" customFormat="1" ht="14.25">
      <c r="B270" s="83"/>
    </row>
    <row r="271" s="55" customFormat="1" ht="14.25">
      <c r="B271" s="83"/>
    </row>
    <row r="272" s="55" customFormat="1" ht="14.25">
      <c r="B272" s="83"/>
    </row>
    <row r="273" s="55" customFormat="1" ht="14.25">
      <c r="B273" s="83"/>
    </row>
    <row r="274" s="55" customFormat="1" ht="14.25">
      <c r="B274" s="83"/>
    </row>
    <row r="275" s="55" customFormat="1" ht="14.25">
      <c r="B275" s="83"/>
    </row>
    <row r="276" s="55" customFormat="1" ht="14.25">
      <c r="B276" s="83"/>
    </row>
    <row r="277" s="55" customFormat="1" ht="14.25">
      <c r="B277" s="83"/>
    </row>
    <row r="278" s="55" customFormat="1" ht="14.25">
      <c r="B278" s="83"/>
    </row>
    <row r="279" s="55" customFormat="1" ht="14.25">
      <c r="B279" s="83"/>
    </row>
    <row r="280" s="55" customFormat="1" ht="14.25">
      <c r="B280" s="83"/>
    </row>
    <row r="281" s="55" customFormat="1" ht="14.25">
      <c r="B281" s="83"/>
    </row>
    <row r="282" s="55" customFormat="1" ht="14.25">
      <c r="B282" s="83"/>
    </row>
    <row r="283" s="55" customFormat="1" ht="14.25">
      <c r="B283" s="83"/>
    </row>
    <row r="284" s="55" customFormat="1" ht="14.25">
      <c r="B284" s="83"/>
    </row>
    <row r="285" s="55" customFormat="1" ht="14.25">
      <c r="B285" s="83"/>
    </row>
    <row r="286" s="55" customFormat="1" ht="14.25">
      <c r="B286" s="83"/>
    </row>
    <row r="287" s="55" customFormat="1" ht="14.25">
      <c r="B287" s="83"/>
    </row>
    <row r="288" s="55" customFormat="1" ht="14.25">
      <c r="B288" s="83"/>
    </row>
    <row r="289" s="55" customFormat="1" ht="14.25">
      <c r="B289" s="83"/>
    </row>
    <row r="290" s="55" customFormat="1" ht="14.25">
      <c r="B290" s="83"/>
    </row>
    <row r="291" s="55" customFormat="1" ht="14.25">
      <c r="B291" s="83"/>
    </row>
    <row r="292" s="55" customFormat="1" ht="14.25">
      <c r="B292" s="83"/>
    </row>
    <row r="293" s="55" customFormat="1" ht="14.25">
      <c r="B293" s="83"/>
    </row>
    <row r="294" s="55" customFormat="1" ht="14.25">
      <c r="B294" s="83"/>
    </row>
    <row r="295" s="55" customFormat="1" ht="14.25">
      <c r="B295" s="83"/>
    </row>
    <row r="296" s="55" customFormat="1" ht="14.25">
      <c r="B296" s="83"/>
    </row>
    <row r="297" s="55" customFormat="1" ht="14.25">
      <c r="B297" s="83"/>
    </row>
    <row r="298" s="55" customFormat="1" ht="14.25">
      <c r="B298" s="83"/>
    </row>
    <row r="299" s="55" customFormat="1" ht="14.25">
      <c r="B299" s="83"/>
    </row>
    <row r="300" s="55" customFormat="1" ht="14.25">
      <c r="B300" s="83"/>
    </row>
    <row r="301" s="55" customFormat="1" ht="14.25">
      <c r="B301" s="83"/>
    </row>
    <row r="302" s="55" customFormat="1" ht="14.25">
      <c r="B302" s="83"/>
    </row>
    <row r="303" s="55" customFormat="1" ht="14.25">
      <c r="B303" s="83"/>
    </row>
    <row r="304" s="55" customFormat="1" ht="14.25">
      <c r="B304" s="83"/>
    </row>
    <row r="305" s="55" customFormat="1" ht="14.25">
      <c r="B305" s="83"/>
    </row>
    <row r="306" s="55" customFormat="1" ht="14.25">
      <c r="B306" s="83"/>
    </row>
    <row r="307" s="55" customFormat="1" ht="14.25">
      <c r="B307" s="83"/>
    </row>
    <row r="308" s="55" customFormat="1" ht="14.25">
      <c r="B308" s="83"/>
    </row>
    <row r="309" s="55" customFormat="1" ht="14.25">
      <c r="B309" s="83"/>
    </row>
    <row r="310" s="55" customFormat="1" ht="14.25">
      <c r="B310" s="83"/>
    </row>
    <row r="311" s="55" customFormat="1" ht="14.25">
      <c r="B311" s="83"/>
    </row>
    <row r="312" s="55" customFormat="1" ht="14.25">
      <c r="B312" s="83"/>
    </row>
    <row r="313" s="55" customFormat="1" ht="14.25">
      <c r="B313" s="83"/>
    </row>
    <row r="314" s="55" customFormat="1" ht="14.25">
      <c r="B314" s="83"/>
    </row>
    <row r="315" s="55" customFormat="1" ht="14.25">
      <c r="B315" s="83"/>
    </row>
    <row r="316" s="55" customFormat="1" ht="14.25">
      <c r="B316" s="83"/>
    </row>
    <row r="317" s="55" customFormat="1" ht="14.25">
      <c r="B317" s="83"/>
    </row>
    <row r="318" s="55" customFormat="1" ht="14.25">
      <c r="B318" s="83"/>
    </row>
    <row r="319" s="55" customFormat="1" ht="14.25">
      <c r="B319" s="83"/>
    </row>
    <row r="320" s="55" customFormat="1" ht="14.25">
      <c r="B320" s="83"/>
    </row>
    <row r="321" s="55" customFormat="1" ht="14.25">
      <c r="B321" s="83"/>
    </row>
    <row r="322" s="55" customFormat="1" ht="14.25">
      <c r="B322" s="83"/>
    </row>
    <row r="323" s="55" customFormat="1" ht="14.25">
      <c r="B323" s="83"/>
    </row>
    <row r="324" s="55" customFormat="1" ht="14.25">
      <c r="B324" s="83"/>
    </row>
    <row r="325" s="55" customFormat="1" ht="14.25">
      <c r="B325" s="83"/>
    </row>
    <row r="326" s="55" customFormat="1" ht="14.25">
      <c r="B326" s="83"/>
    </row>
    <row r="327" s="55" customFormat="1" ht="14.25">
      <c r="B327" s="83"/>
    </row>
    <row r="328" s="55" customFormat="1" ht="14.25">
      <c r="B328" s="83"/>
    </row>
    <row r="329" s="55" customFormat="1" ht="14.25">
      <c r="B329" s="83"/>
    </row>
    <row r="330" s="55" customFormat="1" ht="14.25">
      <c r="B330" s="83"/>
    </row>
    <row r="331" s="55" customFormat="1" ht="14.25">
      <c r="B331" s="83"/>
    </row>
    <row r="332" s="55" customFormat="1" ht="14.25">
      <c r="B332" s="83"/>
    </row>
    <row r="333" s="55" customFormat="1" ht="14.25">
      <c r="B333" s="83"/>
    </row>
    <row r="334" s="55" customFormat="1" ht="14.25">
      <c r="B334" s="83"/>
    </row>
    <row r="335" s="55" customFormat="1" ht="14.25">
      <c r="B335" s="83"/>
    </row>
    <row r="336" s="55" customFormat="1" ht="14.25">
      <c r="B336" s="83"/>
    </row>
    <row r="337" s="55" customFormat="1" ht="14.25">
      <c r="B337" s="83"/>
    </row>
    <row r="338" s="55" customFormat="1" ht="14.25">
      <c r="B338" s="83"/>
    </row>
    <row r="339" s="55" customFormat="1" ht="14.25">
      <c r="B339" s="83"/>
    </row>
    <row r="340" s="55" customFormat="1" ht="14.25">
      <c r="B340" s="83"/>
    </row>
    <row r="341" s="55" customFormat="1" ht="14.25">
      <c r="B341" s="83"/>
    </row>
    <row r="342" s="55" customFormat="1" ht="14.25">
      <c r="B342" s="83"/>
    </row>
    <row r="343" s="55" customFormat="1" ht="14.25">
      <c r="B343" s="83"/>
    </row>
    <row r="344" s="55" customFormat="1" ht="14.25">
      <c r="B344" s="83"/>
    </row>
    <row r="345" s="55" customFormat="1" ht="14.25">
      <c r="B345" s="83"/>
    </row>
    <row r="346" s="55" customFormat="1" ht="14.25">
      <c r="B346" s="83"/>
    </row>
    <row r="347" s="55" customFormat="1" ht="14.25">
      <c r="B347" s="83"/>
    </row>
    <row r="348" s="55" customFormat="1" ht="14.25">
      <c r="B348" s="83"/>
    </row>
    <row r="349" s="55" customFormat="1" ht="14.25">
      <c r="B349" s="83"/>
    </row>
    <row r="350" s="55" customFormat="1" ht="14.25">
      <c r="B350" s="83"/>
    </row>
    <row r="351" s="55" customFormat="1" ht="14.25">
      <c r="B351" s="83"/>
    </row>
    <row r="352" s="55" customFormat="1" ht="14.25">
      <c r="B352" s="83"/>
    </row>
    <row r="353" s="55" customFormat="1" ht="14.25">
      <c r="B353" s="83"/>
    </row>
    <row r="354" s="55" customFormat="1" ht="14.25">
      <c r="B354" s="83"/>
    </row>
    <row r="355" s="55" customFormat="1" ht="14.25">
      <c r="B355" s="83"/>
    </row>
    <row r="356" s="55" customFormat="1" ht="14.25">
      <c r="B356" s="83"/>
    </row>
    <row r="357" s="55" customFormat="1" ht="14.25">
      <c r="B357" s="83"/>
    </row>
    <row r="358" s="55" customFormat="1" ht="14.25">
      <c r="B358" s="83"/>
    </row>
    <row r="359" s="55" customFormat="1" ht="14.25">
      <c r="B359" s="83"/>
    </row>
    <row r="360" s="55" customFormat="1" ht="14.25">
      <c r="B360" s="83"/>
    </row>
    <row r="361" s="55" customFormat="1" ht="14.25">
      <c r="B361" s="83"/>
    </row>
    <row r="362" s="55" customFormat="1" ht="14.25">
      <c r="B362" s="83"/>
    </row>
    <row r="363" s="55" customFormat="1" ht="14.25">
      <c r="B363" s="83"/>
    </row>
    <row r="364" s="55" customFormat="1" ht="14.25">
      <c r="B364" s="83"/>
    </row>
    <row r="365" s="55" customFormat="1" ht="14.25">
      <c r="B365" s="83"/>
    </row>
    <row r="366" s="55" customFormat="1" ht="14.25">
      <c r="B366" s="83"/>
    </row>
    <row r="367" s="55" customFormat="1" ht="14.25">
      <c r="B367" s="83"/>
    </row>
    <row r="368" s="55" customFormat="1" ht="14.25">
      <c r="B368" s="83"/>
    </row>
    <row r="369" s="55" customFormat="1" ht="14.25">
      <c r="B369" s="83"/>
    </row>
    <row r="370" s="55" customFormat="1" ht="14.25">
      <c r="B370" s="83"/>
    </row>
    <row r="371" s="55" customFormat="1" ht="14.25">
      <c r="B371" s="83"/>
    </row>
    <row r="372" s="55" customFormat="1" ht="14.25">
      <c r="B372" s="83"/>
    </row>
    <row r="373" s="55" customFormat="1" ht="14.25">
      <c r="B373" s="83"/>
    </row>
    <row r="374" s="55" customFormat="1" ht="14.25">
      <c r="B374" s="83"/>
    </row>
    <row r="375" s="55" customFormat="1" ht="14.25">
      <c r="B375" s="83"/>
    </row>
    <row r="376" s="55" customFormat="1" ht="14.25">
      <c r="B376" s="83"/>
    </row>
    <row r="377" s="55" customFormat="1" ht="14.25">
      <c r="B377" s="83"/>
    </row>
    <row r="378" s="55" customFormat="1" ht="14.25">
      <c r="B378" s="83"/>
    </row>
    <row r="379" s="55" customFormat="1" ht="14.25">
      <c r="B379" s="83"/>
    </row>
    <row r="380" s="55" customFormat="1" ht="14.25">
      <c r="B380" s="83"/>
    </row>
  </sheetData>
  <sheetProtection/>
  <mergeCells count="1">
    <mergeCell ref="A1:C1"/>
  </mergeCells>
  <printOptions horizontalCentered="1"/>
  <pageMargins left="0.984251968503937" right="0.984251968503937" top="0.7874015748031497" bottom="0.7874015748031497" header="0.5118110236220472" footer="0.5118110236220472"/>
  <pageSetup horizontalDpi="200" verticalDpi="200" orientation="landscape" paperSize="9" r:id="rId1"/>
</worksheet>
</file>

<file path=xl/worksheets/sheet11.xml><?xml version="1.0" encoding="utf-8"?>
<worksheet xmlns="http://schemas.openxmlformats.org/spreadsheetml/2006/main" xmlns:r="http://schemas.openxmlformats.org/officeDocument/2006/relationships">
  <sheetPr>
    <tabColor indexed="15"/>
  </sheetPr>
  <dimension ref="A1:D1188"/>
  <sheetViews>
    <sheetView zoomScale="85" zoomScaleNormal="85" zoomScalePageLayoutView="0" workbookViewId="0" topLeftCell="A1012">
      <selection activeCell="A1162" sqref="A1:IV16384"/>
    </sheetView>
  </sheetViews>
  <sheetFormatPr defaultColWidth="9.00390625" defaultRowHeight="14.25"/>
  <cols>
    <col min="1" max="1" width="8.50390625" style="86" customWidth="1"/>
    <col min="2" max="2" width="13.75390625" style="86" customWidth="1"/>
    <col min="3" max="3" width="81.375" style="86" customWidth="1"/>
    <col min="4" max="4" width="11.75390625" style="86" customWidth="1"/>
    <col min="5" max="16384" width="9.00390625" style="87" customWidth="1"/>
  </cols>
  <sheetData>
    <row r="1" spans="1:4" s="47" customFormat="1" ht="30" customHeight="1">
      <c r="A1" s="112" t="s">
        <v>1522</v>
      </c>
      <c r="B1" s="112"/>
      <c r="C1" s="112"/>
      <c r="D1" s="85"/>
    </row>
    <row r="2" spans="1:4" s="47" customFormat="1" ht="16.5" customHeight="1">
      <c r="A2" s="75"/>
      <c r="B2" s="79"/>
      <c r="C2" s="75"/>
      <c r="D2" s="85"/>
    </row>
    <row r="3" spans="1:4" s="70" customFormat="1" ht="18" customHeight="1">
      <c r="A3" s="77" t="s">
        <v>1068</v>
      </c>
      <c r="B3" s="77" t="s">
        <v>674</v>
      </c>
      <c r="C3" s="77" t="s">
        <v>767</v>
      </c>
      <c r="D3" s="77" t="s">
        <v>1676</v>
      </c>
    </row>
    <row r="4" spans="1:4" s="55" customFormat="1" ht="18" customHeight="1">
      <c r="A4" s="54" t="s">
        <v>1649</v>
      </c>
      <c r="B4" s="54" t="s">
        <v>1619</v>
      </c>
      <c r="C4" s="54" t="s">
        <v>1625</v>
      </c>
      <c r="D4" s="54" t="s">
        <v>1795</v>
      </c>
    </row>
    <row r="5" spans="1:4" s="55" customFormat="1" ht="18" customHeight="1">
      <c r="A5" s="54" t="s">
        <v>1650</v>
      </c>
      <c r="B5" s="54" t="s">
        <v>1619</v>
      </c>
      <c r="C5" s="54" t="s">
        <v>1625</v>
      </c>
      <c r="D5" s="54" t="s">
        <v>1772</v>
      </c>
    </row>
    <row r="6" spans="1:4" s="55" customFormat="1" ht="18" customHeight="1">
      <c r="A6" s="54" t="s">
        <v>1626</v>
      </c>
      <c r="B6" s="54" t="s">
        <v>1619</v>
      </c>
      <c r="C6" s="54" t="s">
        <v>1627</v>
      </c>
      <c r="D6" s="54" t="s">
        <v>1795</v>
      </c>
    </row>
    <row r="7" spans="1:4" s="55" customFormat="1" ht="18" customHeight="1">
      <c r="A7" s="54" t="s">
        <v>1646</v>
      </c>
      <c r="B7" s="54" t="s">
        <v>1619</v>
      </c>
      <c r="C7" s="54" t="s">
        <v>1633</v>
      </c>
      <c r="D7" s="54" t="s">
        <v>1772</v>
      </c>
    </row>
    <row r="8" spans="1:4" s="55" customFormat="1" ht="18" customHeight="1">
      <c r="A8" s="54" t="s">
        <v>1628</v>
      </c>
      <c r="B8" s="54" t="s">
        <v>1619</v>
      </c>
      <c r="C8" s="54" t="s">
        <v>1633</v>
      </c>
      <c r="D8" s="54" t="s">
        <v>1795</v>
      </c>
    </row>
    <row r="9" spans="1:4" s="55" customFormat="1" ht="18" customHeight="1">
      <c r="A9" s="54" t="s">
        <v>1648</v>
      </c>
      <c r="B9" s="54" t="s">
        <v>1619</v>
      </c>
      <c r="C9" s="54" t="s">
        <v>1634</v>
      </c>
      <c r="D9" s="54" t="s">
        <v>1772</v>
      </c>
    </row>
    <row r="10" spans="1:4" s="55" customFormat="1" ht="18" customHeight="1">
      <c r="A10" s="54" t="s">
        <v>1622</v>
      </c>
      <c r="B10" s="54" t="s">
        <v>1619</v>
      </c>
      <c r="C10" s="54" t="s">
        <v>1634</v>
      </c>
      <c r="D10" s="54" t="s">
        <v>1795</v>
      </c>
    </row>
    <row r="11" spans="1:4" s="55" customFormat="1" ht="18" customHeight="1">
      <c r="A11" s="54" t="s">
        <v>1626</v>
      </c>
      <c r="B11" s="54" t="s">
        <v>1619</v>
      </c>
      <c r="C11" s="54" t="s">
        <v>1635</v>
      </c>
      <c r="D11" s="54" t="s">
        <v>1772</v>
      </c>
    </row>
    <row r="12" spans="1:4" s="55" customFormat="1" ht="18" customHeight="1">
      <c r="A12" s="54" t="s">
        <v>1628</v>
      </c>
      <c r="B12" s="54" t="s">
        <v>1619</v>
      </c>
      <c r="C12" s="54" t="s">
        <v>1636</v>
      </c>
      <c r="D12" s="54" t="s">
        <v>1795</v>
      </c>
    </row>
    <row r="13" spans="1:4" s="55" customFormat="1" ht="18" customHeight="1">
      <c r="A13" s="54" t="s">
        <v>872</v>
      </c>
      <c r="B13" s="54" t="s">
        <v>1619</v>
      </c>
      <c r="C13" s="54" t="s">
        <v>873</v>
      </c>
      <c r="D13" s="54" t="s">
        <v>1772</v>
      </c>
    </row>
    <row r="14" spans="1:4" s="55" customFormat="1" ht="18" customHeight="1">
      <c r="A14" s="54" t="s">
        <v>876</v>
      </c>
      <c r="B14" s="54" t="s">
        <v>1619</v>
      </c>
      <c r="C14" s="54" t="s">
        <v>877</v>
      </c>
      <c r="D14" s="54" t="s">
        <v>1795</v>
      </c>
    </row>
    <row r="15" spans="1:4" s="55" customFormat="1" ht="18" customHeight="1">
      <c r="A15" s="54" t="s">
        <v>1638</v>
      </c>
      <c r="B15" s="54" t="s">
        <v>1619</v>
      </c>
      <c r="C15" s="54" t="s">
        <v>883</v>
      </c>
      <c r="D15" s="54" t="s">
        <v>1772</v>
      </c>
    </row>
    <row r="16" spans="1:4" s="55" customFormat="1" ht="18" customHeight="1">
      <c r="A16" s="54" t="s">
        <v>1656</v>
      </c>
      <c r="B16" s="54" t="s">
        <v>1619</v>
      </c>
      <c r="C16" s="54" t="s">
        <v>886</v>
      </c>
      <c r="D16" s="54" t="s">
        <v>1795</v>
      </c>
    </row>
    <row r="17" spans="1:4" s="55" customFormat="1" ht="18" customHeight="1">
      <c r="A17" s="54" t="s">
        <v>876</v>
      </c>
      <c r="B17" s="54" t="s">
        <v>1619</v>
      </c>
      <c r="C17" s="54" t="s">
        <v>887</v>
      </c>
      <c r="D17" s="54" t="s">
        <v>1772</v>
      </c>
    </row>
    <row r="18" spans="1:4" s="55" customFormat="1" ht="18" customHeight="1">
      <c r="A18" s="54" t="s">
        <v>879</v>
      </c>
      <c r="B18" s="54" t="s">
        <v>1619</v>
      </c>
      <c r="C18" s="54" t="s">
        <v>887</v>
      </c>
      <c r="D18" s="54" t="s">
        <v>1795</v>
      </c>
    </row>
    <row r="19" spans="1:4" s="55" customFormat="1" ht="18" customHeight="1">
      <c r="A19" s="54" t="s">
        <v>878</v>
      </c>
      <c r="B19" s="54" t="s">
        <v>1619</v>
      </c>
      <c r="C19" s="54" t="s">
        <v>887</v>
      </c>
      <c r="D19" s="54" t="s">
        <v>1772</v>
      </c>
    </row>
    <row r="20" spans="1:4" s="55" customFormat="1" ht="18" customHeight="1">
      <c r="A20" s="54" t="s">
        <v>876</v>
      </c>
      <c r="B20" s="54" t="s">
        <v>1619</v>
      </c>
      <c r="C20" s="54" t="s">
        <v>888</v>
      </c>
      <c r="D20" s="54" t="s">
        <v>1795</v>
      </c>
    </row>
    <row r="21" spans="1:4" s="55" customFormat="1" ht="18" customHeight="1">
      <c r="A21" s="54" t="s">
        <v>879</v>
      </c>
      <c r="B21" s="54" t="s">
        <v>1619</v>
      </c>
      <c r="C21" s="54" t="s">
        <v>888</v>
      </c>
      <c r="D21" s="54" t="s">
        <v>1772</v>
      </c>
    </row>
    <row r="22" spans="1:4" s="55" customFormat="1" ht="18" customHeight="1">
      <c r="A22" s="54" t="s">
        <v>117</v>
      </c>
      <c r="B22" s="54" t="s">
        <v>103</v>
      </c>
      <c r="C22" s="54" t="s">
        <v>1040</v>
      </c>
      <c r="D22" s="54" t="s">
        <v>1772</v>
      </c>
    </row>
    <row r="23" spans="1:4" s="55" customFormat="1" ht="18" customHeight="1">
      <c r="A23" s="54" t="s">
        <v>1413</v>
      </c>
      <c r="B23" s="54" t="s">
        <v>103</v>
      </c>
      <c r="C23" s="54" t="s">
        <v>119</v>
      </c>
      <c r="D23" s="54" t="s">
        <v>1795</v>
      </c>
    </row>
    <row r="24" spans="1:4" s="55" customFormat="1" ht="18" customHeight="1">
      <c r="A24" s="54" t="s">
        <v>1413</v>
      </c>
      <c r="B24" s="54" t="s">
        <v>103</v>
      </c>
      <c r="C24" s="54" t="s">
        <v>120</v>
      </c>
      <c r="D24" s="54" t="s">
        <v>1772</v>
      </c>
    </row>
    <row r="25" spans="1:4" s="55" customFormat="1" ht="18" customHeight="1">
      <c r="A25" s="54" t="s">
        <v>1414</v>
      </c>
      <c r="B25" s="54" t="s">
        <v>103</v>
      </c>
      <c r="C25" s="54" t="s">
        <v>121</v>
      </c>
      <c r="D25" s="54" t="s">
        <v>1795</v>
      </c>
    </row>
    <row r="26" spans="1:4" s="55" customFormat="1" ht="18" customHeight="1">
      <c r="A26" s="54" t="s">
        <v>1414</v>
      </c>
      <c r="B26" s="54" t="s">
        <v>103</v>
      </c>
      <c r="C26" s="54" t="s">
        <v>122</v>
      </c>
      <c r="D26" s="54" t="s">
        <v>1772</v>
      </c>
    </row>
    <row r="27" spans="1:4" s="55" customFormat="1" ht="18" customHeight="1">
      <c r="A27" s="54" t="s">
        <v>1415</v>
      </c>
      <c r="B27" s="54" t="s">
        <v>103</v>
      </c>
      <c r="C27" s="54" t="s">
        <v>123</v>
      </c>
      <c r="D27" s="54" t="s">
        <v>1795</v>
      </c>
    </row>
    <row r="28" spans="1:4" s="55" customFormat="1" ht="18" customHeight="1">
      <c r="A28" s="54" t="s">
        <v>1416</v>
      </c>
      <c r="B28" s="54" t="s">
        <v>103</v>
      </c>
      <c r="C28" s="54" t="s">
        <v>124</v>
      </c>
      <c r="D28" s="54" t="s">
        <v>1772</v>
      </c>
    </row>
    <row r="29" spans="1:4" s="55" customFormat="1" ht="18" customHeight="1">
      <c r="A29" s="54" t="s">
        <v>144</v>
      </c>
      <c r="B29" s="54" t="s">
        <v>103</v>
      </c>
      <c r="C29" s="54" t="s">
        <v>145</v>
      </c>
      <c r="D29" s="54" t="s">
        <v>1795</v>
      </c>
    </row>
    <row r="30" spans="1:4" s="55" customFormat="1" ht="18" customHeight="1">
      <c r="A30" s="54" t="s">
        <v>144</v>
      </c>
      <c r="B30" s="54" t="s">
        <v>103</v>
      </c>
      <c r="C30" s="54" t="s">
        <v>146</v>
      </c>
      <c r="D30" s="54" t="s">
        <v>1772</v>
      </c>
    </row>
    <row r="31" spans="1:4" s="55" customFormat="1" ht="18" customHeight="1">
      <c r="A31" s="54" t="s">
        <v>1417</v>
      </c>
      <c r="B31" s="54" t="s">
        <v>103</v>
      </c>
      <c r="C31" s="54" t="s">
        <v>148</v>
      </c>
      <c r="D31" s="54" t="s">
        <v>1795</v>
      </c>
    </row>
    <row r="32" spans="1:4" s="55" customFormat="1" ht="18" customHeight="1">
      <c r="A32" s="54" t="s">
        <v>1414</v>
      </c>
      <c r="B32" s="54" t="s">
        <v>103</v>
      </c>
      <c r="C32" s="54" t="s">
        <v>149</v>
      </c>
      <c r="D32" s="54" t="s">
        <v>1772</v>
      </c>
    </row>
    <row r="33" spans="1:4" s="55" customFormat="1" ht="18" customHeight="1">
      <c r="A33" s="54" t="s">
        <v>1413</v>
      </c>
      <c r="B33" s="54" t="s">
        <v>103</v>
      </c>
      <c r="C33" s="54" t="s">
        <v>150</v>
      </c>
      <c r="D33" s="54" t="s">
        <v>1795</v>
      </c>
    </row>
    <row r="34" spans="1:4" s="55" customFormat="1" ht="18" customHeight="1">
      <c r="A34" s="54" t="s">
        <v>1415</v>
      </c>
      <c r="B34" s="54" t="s">
        <v>103</v>
      </c>
      <c r="C34" s="54" t="s">
        <v>151</v>
      </c>
      <c r="D34" s="54" t="s">
        <v>1772</v>
      </c>
    </row>
    <row r="35" spans="1:4" s="55" customFormat="1" ht="18" customHeight="1">
      <c r="A35" s="54" t="s">
        <v>1415</v>
      </c>
      <c r="B35" s="54" t="s">
        <v>103</v>
      </c>
      <c r="C35" s="54" t="s">
        <v>152</v>
      </c>
      <c r="D35" s="54" t="s">
        <v>1795</v>
      </c>
    </row>
    <row r="36" spans="1:4" s="55" customFormat="1" ht="18" customHeight="1">
      <c r="A36" s="54" t="s">
        <v>177</v>
      </c>
      <c r="B36" s="54" t="s">
        <v>103</v>
      </c>
      <c r="C36" s="54" t="s">
        <v>178</v>
      </c>
      <c r="D36" s="54" t="s">
        <v>1772</v>
      </c>
    </row>
    <row r="37" spans="1:4" s="55" customFormat="1" ht="18" customHeight="1">
      <c r="A37" s="54" t="s">
        <v>179</v>
      </c>
      <c r="B37" s="54" t="s">
        <v>103</v>
      </c>
      <c r="C37" s="54" t="s">
        <v>178</v>
      </c>
      <c r="D37" s="54" t="s">
        <v>1795</v>
      </c>
    </row>
    <row r="38" spans="1:4" s="55" customFormat="1" ht="18" customHeight="1">
      <c r="A38" s="54" t="s">
        <v>182</v>
      </c>
      <c r="B38" s="54" t="s">
        <v>103</v>
      </c>
      <c r="C38" s="54" t="s">
        <v>183</v>
      </c>
      <c r="D38" s="54" t="s">
        <v>1772</v>
      </c>
    </row>
    <row r="39" spans="1:4" s="55" customFormat="1" ht="18" customHeight="1">
      <c r="A39" s="54" t="s">
        <v>184</v>
      </c>
      <c r="B39" s="54" t="s">
        <v>103</v>
      </c>
      <c r="C39" s="54" t="s">
        <v>183</v>
      </c>
      <c r="D39" s="54" t="s">
        <v>1795</v>
      </c>
    </row>
    <row r="40" spans="1:4" s="55" customFormat="1" ht="18" customHeight="1">
      <c r="A40" s="54" t="s">
        <v>179</v>
      </c>
      <c r="B40" s="54" t="s">
        <v>103</v>
      </c>
      <c r="C40" s="54" t="s">
        <v>183</v>
      </c>
      <c r="D40" s="54" t="s">
        <v>1772</v>
      </c>
    </row>
    <row r="41" spans="1:4" s="55" customFormat="1" ht="18" customHeight="1">
      <c r="A41" s="54" t="s">
        <v>185</v>
      </c>
      <c r="B41" s="54" t="s">
        <v>103</v>
      </c>
      <c r="C41" s="54" t="s">
        <v>183</v>
      </c>
      <c r="D41" s="54" t="s">
        <v>1795</v>
      </c>
    </row>
    <row r="42" spans="1:4" s="55" customFormat="1" ht="18" customHeight="1">
      <c r="A42" s="54" t="s">
        <v>15</v>
      </c>
      <c r="B42" s="54" t="s">
        <v>1934</v>
      </c>
      <c r="C42" s="54" t="s">
        <v>16</v>
      </c>
      <c r="D42" s="54" t="s">
        <v>1772</v>
      </c>
    </row>
    <row r="43" spans="1:4" s="55" customFormat="1" ht="18" customHeight="1">
      <c r="A43" s="54" t="s">
        <v>1384</v>
      </c>
      <c r="B43" s="54" t="s">
        <v>1934</v>
      </c>
      <c r="C43" s="54" t="s">
        <v>101</v>
      </c>
      <c r="D43" s="54" t="s">
        <v>1795</v>
      </c>
    </row>
    <row r="44" spans="1:4" s="55" customFormat="1" ht="18" customHeight="1">
      <c r="A44" s="54" t="s">
        <v>1385</v>
      </c>
      <c r="B44" s="54" t="s">
        <v>1769</v>
      </c>
      <c r="C44" s="54" t="s">
        <v>1386</v>
      </c>
      <c r="D44" s="54" t="s">
        <v>1772</v>
      </c>
    </row>
    <row r="45" spans="1:4" s="55" customFormat="1" ht="18" customHeight="1">
      <c r="A45" s="54" t="s">
        <v>1385</v>
      </c>
      <c r="B45" s="54" t="s">
        <v>1769</v>
      </c>
      <c r="C45" s="54" t="s">
        <v>1387</v>
      </c>
      <c r="D45" s="54" t="s">
        <v>1795</v>
      </c>
    </row>
    <row r="46" spans="1:4" s="55" customFormat="1" ht="18" customHeight="1">
      <c r="A46" s="54" t="s">
        <v>1388</v>
      </c>
      <c r="B46" s="54" t="s">
        <v>1769</v>
      </c>
      <c r="C46" s="54" t="s">
        <v>1389</v>
      </c>
      <c r="D46" s="54" t="s">
        <v>1772</v>
      </c>
    </row>
    <row r="47" spans="1:4" s="55" customFormat="1" ht="18" customHeight="1">
      <c r="A47" s="54" t="s">
        <v>1390</v>
      </c>
      <c r="B47" s="54" t="s">
        <v>1769</v>
      </c>
      <c r="C47" s="54" t="s">
        <v>1391</v>
      </c>
      <c r="D47" s="54" t="s">
        <v>1795</v>
      </c>
    </row>
    <row r="48" spans="1:4" s="55" customFormat="1" ht="18" customHeight="1">
      <c r="A48" s="54" t="s">
        <v>1392</v>
      </c>
      <c r="B48" s="54" t="s">
        <v>1769</v>
      </c>
      <c r="C48" s="54" t="s">
        <v>1393</v>
      </c>
      <c r="D48" s="54" t="s">
        <v>1772</v>
      </c>
    </row>
    <row r="49" spans="1:4" s="55" customFormat="1" ht="18" customHeight="1">
      <c r="A49" s="54" t="s">
        <v>1388</v>
      </c>
      <c r="B49" s="54" t="s">
        <v>1769</v>
      </c>
      <c r="C49" s="54" t="s">
        <v>1394</v>
      </c>
      <c r="D49" s="54" t="s">
        <v>1795</v>
      </c>
    </row>
    <row r="50" spans="1:4" s="55" customFormat="1" ht="18" customHeight="1">
      <c r="A50" s="54" t="s">
        <v>1392</v>
      </c>
      <c r="B50" s="54" t="s">
        <v>1769</v>
      </c>
      <c r="C50" s="54" t="s">
        <v>1395</v>
      </c>
      <c r="D50" s="54" t="s">
        <v>1772</v>
      </c>
    </row>
    <row r="51" spans="1:4" s="55" customFormat="1" ht="18" customHeight="1">
      <c r="A51" s="54" t="s">
        <v>1396</v>
      </c>
      <c r="B51" s="54" t="s">
        <v>1769</v>
      </c>
      <c r="C51" s="54" t="s">
        <v>1397</v>
      </c>
      <c r="D51" s="54" t="s">
        <v>1795</v>
      </c>
    </row>
    <row r="52" spans="1:4" s="55" customFormat="1" ht="18" customHeight="1">
      <c r="A52" s="54" t="s">
        <v>1398</v>
      </c>
      <c r="B52" s="54" t="s">
        <v>1769</v>
      </c>
      <c r="C52" s="54" t="s">
        <v>1399</v>
      </c>
      <c r="D52" s="54" t="s">
        <v>1772</v>
      </c>
    </row>
    <row r="53" spans="1:4" s="55" customFormat="1" ht="18" customHeight="1">
      <c r="A53" s="54" t="s">
        <v>1385</v>
      </c>
      <c r="B53" s="54" t="s">
        <v>1769</v>
      </c>
      <c r="C53" s="54" t="s">
        <v>1400</v>
      </c>
      <c r="D53" s="54" t="s">
        <v>1795</v>
      </c>
    </row>
    <row r="54" spans="1:4" s="55" customFormat="1" ht="18" customHeight="1">
      <c r="A54" s="54" t="s">
        <v>1396</v>
      </c>
      <c r="B54" s="54" t="s">
        <v>1769</v>
      </c>
      <c r="C54" s="54" t="s">
        <v>1401</v>
      </c>
      <c r="D54" s="54" t="s">
        <v>1772</v>
      </c>
    </row>
    <row r="55" spans="1:4" s="55" customFormat="1" ht="18" customHeight="1">
      <c r="A55" s="54" t="s">
        <v>1402</v>
      </c>
      <c r="B55" s="54" t="s">
        <v>1679</v>
      </c>
      <c r="C55" s="54" t="s">
        <v>1403</v>
      </c>
      <c r="D55" s="54" t="s">
        <v>1795</v>
      </c>
    </row>
    <row r="56" spans="1:4" s="55" customFormat="1" ht="18" customHeight="1">
      <c r="A56" s="54" t="s">
        <v>1404</v>
      </c>
      <c r="B56" s="54" t="s">
        <v>1679</v>
      </c>
      <c r="C56" s="54" t="s">
        <v>1043</v>
      </c>
      <c r="D56" s="54" t="s">
        <v>1772</v>
      </c>
    </row>
    <row r="57" spans="1:4" s="55" customFormat="1" ht="18" customHeight="1">
      <c r="A57" s="54" t="s">
        <v>1913</v>
      </c>
      <c r="B57" s="54" t="s">
        <v>1679</v>
      </c>
      <c r="C57" s="54" t="s">
        <v>1914</v>
      </c>
      <c r="D57" s="54" t="s">
        <v>1795</v>
      </c>
    </row>
    <row r="58" spans="1:4" s="55" customFormat="1" ht="18" customHeight="1">
      <c r="A58" s="54" t="s">
        <v>1405</v>
      </c>
      <c r="B58" s="54" t="s">
        <v>1782</v>
      </c>
      <c r="C58" s="54" t="s">
        <v>1050</v>
      </c>
      <c r="D58" s="54" t="s">
        <v>1772</v>
      </c>
    </row>
    <row r="59" spans="1:4" s="55" customFormat="1" ht="18" customHeight="1">
      <c r="A59" s="54" t="s">
        <v>360</v>
      </c>
      <c r="B59" s="54" t="s">
        <v>677</v>
      </c>
      <c r="C59" s="54" t="s">
        <v>675</v>
      </c>
      <c r="D59" s="54" t="s">
        <v>1795</v>
      </c>
    </row>
    <row r="60" spans="1:4" s="55" customFormat="1" ht="18" customHeight="1">
      <c r="A60" s="54" t="s">
        <v>1784</v>
      </c>
      <c r="B60" s="54" t="s">
        <v>1810</v>
      </c>
      <c r="C60" s="54" t="s">
        <v>1794</v>
      </c>
      <c r="D60" s="54" t="s">
        <v>1772</v>
      </c>
    </row>
    <row r="61" spans="1:4" s="55" customFormat="1" ht="18" customHeight="1">
      <c r="A61" s="54" t="s">
        <v>1814</v>
      </c>
      <c r="B61" s="54" t="s">
        <v>1811</v>
      </c>
      <c r="C61" s="54" t="s">
        <v>768</v>
      </c>
      <c r="D61" s="54" t="s">
        <v>1795</v>
      </c>
    </row>
    <row r="62" spans="1:4" s="55" customFormat="1" ht="18" customHeight="1">
      <c r="A62" s="54" t="s">
        <v>1406</v>
      </c>
      <c r="B62" s="54" t="s">
        <v>223</v>
      </c>
      <c r="C62" s="54" t="s">
        <v>217</v>
      </c>
      <c r="D62" s="54" t="s">
        <v>1772</v>
      </c>
    </row>
    <row r="63" spans="1:4" s="55" customFormat="1" ht="18" customHeight="1">
      <c r="A63" s="54" t="s">
        <v>368</v>
      </c>
      <c r="B63" s="54" t="s">
        <v>1931</v>
      </c>
      <c r="C63" s="54" t="s">
        <v>1407</v>
      </c>
      <c r="D63" s="54" t="s">
        <v>1795</v>
      </c>
    </row>
    <row r="64" spans="1:4" s="55" customFormat="1" ht="18" customHeight="1">
      <c r="A64" s="54" t="s">
        <v>368</v>
      </c>
      <c r="B64" s="54" t="s">
        <v>1931</v>
      </c>
      <c r="C64" s="54" t="s">
        <v>1408</v>
      </c>
      <c r="D64" s="54" t="s">
        <v>1772</v>
      </c>
    </row>
    <row r="65" spans="1:4" s="55" customFormat="1" ht="18" customHeight="1">
      <c r="A65" s="54" t="s">
        <v>1409</v>
      </c>
      <c r="B65" s="54" t="s">
        <v>1931</v>
      </c>
      <c r="C65" s="54" t="s">
        <v>1410</v>
      </c>
      <c r="D65" s="54" t="s">
        <v>1795</v>
      </c>
    </row>
    <row r="66" spans="1:4" s="55" customFormat="1" ht="18" customHeight="1">
      <c r="A66" s="54" t="s">
        <v>362</v>
      </c>
      <c r="B66" s="54" t="s">
        <v>1931</v>
      </c>
      <c r="C66" s="54" t="s">
        <v>1411</v>
      </c>
      <c r="D66" s="54" t="s">
        <v>1772</v>
      </c>
    </row>
    <row r="67" spans="1:4" s="55" customFormat="1" ht="18" customHeight="1">
      <c r="A67" s="54" t="s">
        <v>1588</v>
      </c>
      <c r="B67" s="54" t="s">
        <v>1601</v>
      </c>
      <c r="C67" s="54" t="s">
        <v>1589</v>
      </c>
      <c r="D67" s="54" t="s">
        <v>1795</v>
      </c>
    </row>
    <row r="68" spans="1:4" s="55" customFormat="1" ht="18" customHeight="1">
      <c r="A68" s="54" t="s">
        <v>1598</v>
      </c>
      <c r="B68" s="54" t="s">
        <v>1601</v>
      </c>
      <c r="C68" s="54" t="s">
        <v>1599</v>
      </c>
      <c r="D68" s="54" t="s">
        <v>1772</v>
      </c>
    </row>
    <row r="69" spans="1:4" s="55" customFormat="1" ht="18" customHeight="1">
      <c r="A69" s="54" t="s">
        <v>361</v>
      </c>
      <c r="B69" s="54" t="s">
        <v>1932</v>
      </c>
      <c r="C69" s="54" t="s">
        <v>1053</v>
      </c>
      <c r="D69" s="54" t="s">
        <v>1795</v>
      </c>
    </row>
    <row r="70" spans="1:4" s="55" customFormat="1" ht="18" customHeight="1">
      <c r="A70" s="54" t="s">
        <v>712</v>
      </c>
      <c r="B70" s="54" t="s">
        <v>727</v>
      </c>
      <c r="C70" s="54" t="s">
        <v>723</v>
      </c>
      <c r="D70" s="54" t="s">
        <v>1772</v>
      </c>
    </row>
    <row r="71" spans="1:4" s="55" customFormat="1" ht="18" customHeight="1">
      <c r="A71" s="54" t="s">
        <v>911</v>
      </c>
      <c r="B71" s="54" t="s">
        <v>904</v>
      </c>
      <c r="C71" s="54" t="s">
        <v>1412</v>
      </c>
      <c r="D71" s="54" t="s">
        <v>1795</v>
      </c>
    </row>
    <row r="72" spans="1:4" s="55" customFormat="1" ht="18" customHeight="1">
      <c r="A72" s="54" t="s">
        <v>1912</v>
      </c>
      <c r="B72" s="54" t="s">
        <v>1045</v>
      </c>
      <c r="C72" s="54" t="s">
        <v>52</v>
      </c>
      <c r="D72" s="54" t="s">
        <v>1772</v>
      </c>
    </row>
    <row r="73" spans="1:4" s="55" customFormat="1" ht="18" customHeight="1">
      <c r="A73" s="54" t="s">
        <v>369</v>
      </c>
      <c r="B73" s="54" t="s">
        <v>1045</v>
      </c>
      <c r="C73" s="54" t="s">
        <v>52</v>
      </c>
      <c r="D73" s="54" t="s">
        <v>1795</v>
      </c>
    </row>
    <row r="74" spans="1:4" s="55" customFormat="1" ht="18" customHeight="1">
      <c r="A74" s="54" t="s">
        <v>1418</v>
      </c>
      <c r="B74" s="54" t="s">
        <v>1045</v>
      </c>
      <c r="C74" s="54" t="s">
        <v>52</v>
      </c>
      <c r="D74" s="54" t="s">
        <v>1772</v>
      </c>
    </row>
    <row r="75" spans="1:4" s="55" customFormat="1" ht="18" customHeight="1">
      <c r="A75" s="54" t="s">
        <v>1419</v>
      </c>
      <c r="B75" s="54" t="s">
        <v>1045</v>
      </c>
      <c r="C75" s="54" t="s">
        <v>52</v>
      </c>
      <c r="D75" s="54" t="s">
        <v>1795</v>
      </c>
    </row>
    <row r="76" spans="1:4" s="55" customFormat="1" ht="18" customHeight="1">
      <c r="A76" s="54" t="s">
        <v>51</v>
      </c>
      <c r="B76" s="54" t="s">
        <v>1045</v>
      </c>
      <c r="C76" s="54" t="s">
        <v>53</v>
      </c>
      <c r="D76" s="54" t="s">
        <v>1772</v>
      </c>
    </row>
    <row r="77" spans="1:4" s="55" customFormat="1" ht="18" customHeight="1">
      <c r="A77" s="54" t="s">
        <v>1420</v>
      </c>
      <c r="B77" s="54" t="s">
        <v>1045</v>
      </c>
      <c r="C77" s="54" t="s">
        <v>53</v>
      </c>
      <c r="D77" s="54" t="s">
        <v>1795</v>
      </c>
    </row>
    <row r="78" spans="1:4" s="55" customFormat="1" ht="18" customHeight="1">
      <c r="A78" s="54" t="s">
        <v>370</v>
      </c>
      <c r="B78" s="54" t="s">
        <v>1045</v>
      </c>
      <c r="C78" s="54" t="s">
        <v>53</v>
      </c>
      <c r="D78" s="54" t="s">
        <v>1772</v>
      </c>
    </row>
    <row r="79" spans="1:4" s="55" customFormat="1" ht="18" customHeight="1">
      <c r="A79" s="54" t="s">
        <v>1421</v>
      </c>
      <c r="B79" s="54" t="s">
        <v>1045</v>
      </c>
      <c r="C79" s="54" t="s">
        <v>53</v>
      </c>
      <c r="D79" s="54" t="s">
        <v>1795</v>
      </c>
    </row>
    <row r="80" spans="1:4" s="55" customFormat="1" ht="18" customHeight="1">
      <c r="A80" s="54" t="s">
        <v>1422</v>
      </c>
      <c r="B80" s="54" t="s">
        <v>1045</v>
      </c>
      <c r="C80" s="54" t="s">
        <v>53</v>
      </c>
      <c r="D80" s="54" t="s">
        <v>1772</v>
      </c>
    </row>
    <row r="81" spans="1:4" s="55" customFormat="1" ht="18" customHeight="1">
      <c r="A81" s="54" t="s">
        <v>1423</v>
      </c>
      <c r="B81" s="54" t="s">
        <v>1045</v>
      </c>
      <c r="C81" s="54" t="s">
        <v>65</v>
      </c>
      <c r="D81" s="54" t="s">
        <v>1795</v>
      </c>
    </row>
    <row r="82" spans="1:4" s="55" customFormat="1" ht="18" customHeight="1">
      <c r="A82" s="54" t="s">
        <v>1424</v>
      </c>
      <c r="B82" s="54" t="s">
        <v>1045</v>
      </c>
      <c r="C82" s="54" t="s">
        <v>65</v>
      </c>
      <c r="D82" s="54" t="s">
        <v>1772</v>
      </c>
    </row>
    <row r="83" spans="1:4" s="55" customFormat="1" ht="18" customHeight="1">
      <c r="A83" s="54" t="s">
        <v>1425</v>
      </c>
      <c r="B83" s="54" t="s">
        <v>1045</v>
      </c>
      <c r="C83" s="54" t="s">
        <v>65</v>
      </c>
      <c r="D83" s="54" t="s">
        <v>1795</v>
      </c>
    </row>
    <row r="84" spans="1:4" s="55" customFormat="1" ht="18" customHeight="1">
      <c r="A84" s="54" t="s">
        <v>1426</v>
      </c>
      <c r="B84" s="54" t="s">
        <v>1045</v>
      </c>
      <c r="C84" s="54" t="s">
        <v>65</v>
      </c>
      <c r="D84" s="54" t="s">
        <v>1772</v>
      </c>
    </row>
    <row r="85" spans="1:4" s="55" customFormat="1" ht="18" customHeight="1">
      <c r="A85" s="54" t="s">
        <v>1427</v>
      </c>
      <c r="B85" s="54" t="s">
        <v>1045</v>
      </c>
      <c r="C85" s="54" t="s">
        <v>65</v>
      </c>
      <c r="D85" s="54" t="s">
        <v>1795</v>
      </c>
    </row>
    <row r="86" spans="1:4" s="55" customFormat="1" ht="18" customHeight="1">
      <c r="A86" s="54" t="s">
        <v>1418</v>
      </c>
      <c r="B86" s="54" t="s">
        <v>1045</v>
      </c>
      <c r="C86" s="54" t="s">
        <v>65</v>
      </c>
      <c r="D86" s="54" t="s">
        <v>1772</v>
      </c>
    </row>
    <row r="87" spans="1:4" s="55" customFormat="1" ht="18" customHeight="1">
      <c r="A87" s="54" t="s">
        <v>1428</v>
      </c>
      <c r="B87" s="54" t="s">
        <v>1045</v>
      </c>
      <c r="C87" s="54" t="s">
        <v>80</v>
      </c>
      <c r="D87" s="54" t="s">
        <v>1795</v>
      </c>
    </row>
    <row r="88" spans="1:4" s="55" customFormat="1" ht="18" customHeight="1">
      <c r="A88" s="54" t="s">
        <v>1429</v>
      </c>
      <c r="B88" s="54" t="s">
        <v>133</v>
      </c>
      <c r="C88" s="54" t="s">
        <v>1430</v>
      </c>
      <c r="D88" s="54" t="s">
        <v>1772</v>
      </c>
    </row>
    <row r="89" spans="1:4" s="55" customFormat="1" ht="18" customHeight="1">
      <c r="A89" s="54" t="s">
        <v>729</v>
      </c>
      <c r="B89" s="54" t="s">
        <v>728</v>
      </c>
      <c r="C89" s="54" t="s">
        <v>769</v>
      </c>
      <c r="D89" s="54" t="s">
        <v>1795</v>
      </c>
    </row>
    <row r="90" spans="1:4" s="55" customFormat="1" ht="18" customHeight="1">
      <c r="A90" s="54" t="s">
        <v>729</v>
      </c>
      <c r="B90" s="54" t="s">
        <v>728</v>
      </c>
      <c r="C90" s="54" t="s">
        <v>769</v>
      </c>
      <c r="D90" s="54" t="s">
        <v>1772</v>
      </c>
    </row>
    <row r="91" spans="1:4" s="55" customFormat="1" ht="18" customHeight="1">
      <c r="A91" s="54" t="s">
        <v>730</v>
      </c>
      <c r="B91" s="54" t="s">
        <v>728</v>
      </c>
      <c r="C91" s="54" t="s">
        <v>770</v>
      </c>
      <c r="D91" s="54" t="s">
        <v>1795</v>
      </c>
    </row>
    <row r="92" spans="1:4" s="55" customFormat="1" ht="18" customHeight="1">
      <c r="A92" s="54" t="s">
        <v>729</v>
      </c>
      <c r="B92" s="54" t="s">
        <v>728</v>
      </c>
      <c r="C92" s="54" t="s">
        <v>731</v>
      </c>
      <c r="D92" s="54" t="s">
        <v>1772</v>
      </c>
    </row>
    <row r="93" spans="1:4" s="55" customFormat="1" ht="18" customHeight="1">
      <c r="A93" s="54" t="s">
        <v>987</v>
      </c>
      <c r="B93" s="54" t="s">
        <v>728</v>
      </c>
      <c r="C93" s="54" t="s">
        <v>793</v>
      </c>
      <c r="D93" s="54" t="s">
        <v>1795</v>
      </c>
    </row>
    <row r="94" spans="1:4" s="55" customFormat="1" ht="18" customHeight="1">
      <c r="A94" s="54" t="s">
        <v>989</v>
      </c>
      <c r="B94" s="54" t="s">
        <v>728</v>
      </c>
      <c r="C94" s="54" t="s">
        <v>1019</v>
      </c>
      <c r="D94" s="54" t="s">
        <v>1772</v>
      </c>
    </row>
    <row r="95" spans="1:4" s="55" customFormat="1" ht="18" customHeight="1">
      <c r="A95" s="54" t="s">
        <v>989</v>
      </c>
      <c r="B95" s="54" t="s">
        <v>728</v>
      </c>
      <c r="C95" s="54" t="s">
        <v>832</v>
      </c>
      <c r="D95" s="54" t="s">
        <v>1795</v>
      </c>
    </row>
    <row r="96" spans="1:4" s="55" customFormat="1" ht="18" customHeight="1">
      <c r="A96" s="54" t="s">
        <v>1012</v>
      </c>
      <c r="B96" s="54" t="s">
        <v>728</v>
      </c>
      <c r="C96" s="54" t="s">
        <v>1013</v>
      </c>
      <c r="D96" s="54" t="s">
        <v>1772</v>
      </c>
    </row>
    <row r="97" spans="1:4" s="55" customFormat="1" ht="18" customHeight="1">
      <c r="A97" s="54" t="s">
        <v>1012</v>
      </c>
      <c r="B97" s="54" t="s">
        <v>728</v>
      </c>
      <c r="C97" s="54" t="s">
        <v>1014</v>
      </c>
      <c r="D97" s="54" t="s">
        <v>1795</v>
      </c>
    </row>
    <row r="98" spans="1:4" s="55" customFormat="1" ht="18" customHeight="1">
      <c r="A98" s="54" t="s">
        <v>371</v>
      </c>
      <c r="B98" s="54" t="s">
        <v>1603</v>
      </c>
      <c r="C98" s="54" t="s">
        <v>1604</v>
      </c>
      <c r="D98" s="54" t="s">
        <v>1772</v>
      </c>
    </row>
    <row r="99" spans="1:4" s="55" customFormat="1" ht="18" customHeight="1">
      <c r="A99" s="54" t="s">
        <v>1578</v>
      </c>
      <c r="B99" s="54" t="s">
        <v>1603</v>
      </c>
      <c r="C99" s="54" t="s">
        <v>1604</v>
      </c>
      <c r="D99" s="54" t="s">
        <v>1795</v>
      </c>
    </row>
    <row r="100" spans="1:4" s="55" customFormat="1" ht="18" customHeight="1">
      <c r="A100" s="54" t="s">
        <v>1607</v>
      </c>
      <c r="B100" s="54" t="s">
        <v>1614</v>
      </c>
      <c r="C100" s="54" t="s">
        <v>1608</v>
      </c>
      <c r="D100" s="54" t="s">
        <v>1772</v>
      </c>
    </row>
    <row r="101" spans="1:4" s="55" customFormat="1" ht="18" customHeight="1">
      <c r="A101" s="54" t="s">
        <v>1607</v>
      </c>
      <c r="B101" s="54" t="s">
        <v>1614</v>
      </c>
      <c r="C101" s="54" t="s">
        <v>1610</v>
      </c>
      <c r="D101" s="54" t="s">
        <v>1795</v>
      </c>
    </row>
    <row r="102" spans="1:4" s="55" customFormat="1" ht="18" customHeight="1">
      <c r="A102" s="54" t="s">
        <v>1431</v>
      </c>
      <c r="B102" s="54" t="s">
        <v>1432</v>
      </c>
      <c r="C102" s="54" t="s">
        <v>1433</v>
      </c>
      <c r="D102" s="54" t="s">
        <v>1772</v>
      </c>
    </row>
    <row r="103" spans="1:4" s="55" customFormat="1" ht="18" customHeight="1">
      <c r="A103" s="54" t="s">
        <v>372</v>
      </c>
      <c r="B103" s="54" t="s">
        <v>1720</v>
      </c>
      <c r="C103" s="54" t="s">
        <v>1737</v>
      </c>
      <c r="D103" s="54" t="s">
        <v>1795</v>
      </c>
    </row>
    <row r="104" spans="1:4" s="55" customFormat="1" ht="18" customHeight="1">
      <c r="A104" s="54" t="s">
        <v>373</v>
      </c>
      <c r="B104" s="54" t="s">
        <v>1720</v>
      </c>
      <c r="C104" s="54" t="s">
        <v>1737</v>
      </c>
      <c r="D104" s="54" t="s">
        <v>1772</v>
      </c>
    </row>
    <row r="105" spans="1:4" s="55" customFormat="1" ht="18" customHeight="1">
      <c r="A105" s="54" t="s">
        <v>1742</v>
      </c>
      <c r="B105" s="54" t="s">
        <v>1720</v>
      </c>
      <c r="C105" s="54" t="s">
        <v>1737</v>
      </c>
      <c r="D105" s="54" t="s">
        <v>1795</v>
      </c>
    </row>
    <row r="106" spans="1:4" s="55" customFormat="1" ht="18" customHeight="1">
      <c r="A106" s="54" t="s">
        <v>1435</v>
      </c>
      <c r="B106" s="54" t="s">
        <v>1720</v>
      </c>
      <c r="C106" s="54" t="s">
        <v>1737</v>
      </c>
      <c r="D106" s="54" t="s">
        <v>1772</v>
      </c>
    </row>
    <row r="107" spans="1:4" s="55" customFormat="1" ht="18" customHeight="1">
      <c r="A107" s="54" t="s">
        <v>1648</v>
      </c>
      <c r="B107" s="54" t="s">
        <v>1619</v>
      </c>
      <c r="C107" s="54" t="s">
        <v>1625</v>
      </c>
      <c r="D107" s="54" t="s">
        <v>1699</v>
      </c>
    </row>
    <row r="108" spans="1:4" s="55" customFormat="1" ht="18" customHeight="1">
      <c r="A108" s="54" t="s">
        <v>1622</v>
      </c>
      <c r="B108" s="54" t="s">
        <v>1619</v>
      </c>
      <c r="C108" s="54" t="s">
        <v>1625</v>
      </c>
      <c r="D108" s="54" t="s">
        <v>1699</v>
      </c>
    </row>
    <row r="109" spans="1:4" s="55" customFormat="1" ht="18" customHeight="1">
      <c r="A109" s="54" t="s">
        <v>1623</v>
      </c>
      <c r="B109" s="54" t="s">
        <v>1619</v>
      </c>
      <c r="C109" s="54" t="s">
        <v>1631</v>
      </c>
      <c r="D109" s="54" t="s">
        <v>1699</v>
      </c>
    </row>
    <row r="110" spans="1:4" s="55" customFormat="1" ht="18" customHeight="1">
      <c r="A110" s="54" t="s">
        <v>1649</v>
      </c>
      <c r="B110" s="54" t="s">
        <v>1619</v>
      </c>
      <c r="C110" s="54" t="s">
        <v>1634</v>
      </c>
      <c r="D110" s="54" t="s">
        <v>1699</v>
      </c>
    </row>
    <row r="111" spans="1:4" s="55" customFormat="1" ht="18" customHeight="1">
      <c r="A111" s="54" t="s">
        <v>1650</v>
      </c>
      <c r="B111" s="54" t="s">
        <v>1619</v>
      </c>
      <c r="C111" s="54" t="s">
        <v>1634</v>
      </c>
      <c r="D111" s="54" t="s">
        <v>1699</v>
      </c>
    </row>
    <row r="112" spans="1:4" s="55" customFormat="1" ht="18" customHeight="1">
      <c r="A112" s="54" t="s">
        <v>1620</v>
      </c>
      <c r="B112" s="54" t="s">
        <v>1619</v>
      </c>
      <c r="C112" s="54" t="s">
        <v>1635</v>
      </c>
      <c r="D112" s="54" t="s">
        <v>1699</v>
      </c>
    </row>
    <row r="113" spans="1:4" s="55" customFormat="1" ht="18" customHeight="1">
      <c r="A113" s="54" t="s">
        <v>1654</v>
      </c>
      <c r="B113" s="54" t="s">
        <v>1619</v>
      </c>
      <c r="C113" s="54" t="s">
        <v>1645</v>
      </c>
      <c r="D113" s="54" t="s">
        <v>1699</v>
      </c>
    </row>
    <row r="114" spans="1:4" s="55" customFormat="1" ht="18" customHeight="1">
      <c r="A114" s="54" t="s">
        <v>1640</v>
      </c>
      <c r="B114" s="54" t="s">
        <v>1619</v>
      </c>
      <c r="C114" s="54" t="s">
        <v>1645</v>
      </c>
      <c r="D114" s="54" t="s">
        <v>1699</v>
      </c>
    </row>
    <row r="115" spans="1:4" s="55" customFormat="1" ht="18" customHeight="1">
      <c r="A115" s="54" t="s">
        <v>1659</v>
      </c>
      <c r="B115" s="54" t="s">
        <v>1619</v>
      </c>
      <c r="C115" s="54" t="s">
        <v>882</v>
      </c>
      <c r="D115" s="54" t="s">
        <v>1699</v>
      </c>
    </row>
    <row r="116" spans="1:4" s="55" customFormat="1" ht="18" customHeight="1">
      <c r="A116" s="54" t="s">
        <v>1656</v>
      </c>
      <c r="B116" s="54" t="s">
        <v>1619</v>
      </c>
      <c r="C116" s="54" t="s">
        <v>884</v>
      </c>
      <c r="D116" s="54" t="s">
        <v>1699</v>
      </c>
    </row>
    <row r="117" spans="1:4" s="55" customFormat="1" ht="18" customHeight="1">
      <c r="A117" s="54" t="s">
        <v>1659</v>
      </c>
      <c r="B117" s="54" t="s">
        <v>1619</v>
      </c>
      <c r="C117" s="54" t="s">
        <v>886</v>
      </c>
      <c r="D117" s="54" t="s">
        <v>1699</v>
      </c>
    </row>
    <row r="118" spans="1:4" s="55" customFormat="1" ht="18" customHeight="1">
      <c r="A118" s="54" t="s">
        <v>895</v>
      </c>
      <c r="B118" s="54" t="s">
        <v>1619</v>
      </c>
      <c r="C118" s="54" t="s">
        <v>896</v>
      </c>
      <c r="D118" s="54" t="s">
        <v>1699</v>
      </c>
    </row>
    <row r="119" spans="1:4" s="55" customFormat="1" ht="18" customHeight="1">
      <c r="A119" s="54" t="s">
        <v>372</v>
      </c>
      <c r="B119" s="54" t="s">
        <v>1720</v>
      </c>
      <c r="C119" s="54" t="s">
        <v>1723</v>
      </c>
      <c r="D119" s="54" t="s">
        <v>1699</v>
      </c>
    </row>
    <row r="120" spans="1:4" s="55" customFormat="1" ht="18" customHeight="1">
      <c r="A120" s="54" t="s">
        <v>1028</v>
      </c>
      <c r="B120" s="54" t="s">
        <v>1720</v>
      </c>
      <c r="C120" s="54" t="s">
        <v>1723</v>
      </c>
      <c r="D120" s="54" t="s">
        <v>1699</v>
      </c>
    </row>
    <row r="121" spans="1:4" s="55" customFormat="1" ht="18" customHeight="1">
      <c r="A121" s="54" t="s">
        <v>1708</v>
      </c>
      <c r="B121" s="54" t="s">
        <v>1703</v>
      </c>
      <c r="C121" s="54" t="s">
        <v>1716</v>
      </c>
      <c r="D121" s="54" t="s">
        <v>1699</v>
      </c>
    </row>
    <row r="122" spans="1:4" s="55" customFormat="1" ht="18" customHeight="1">
      <c r="A122" s="54" t="s">
        <v>1709</v>
      </c>
      <c r="B122" s="54" t="s">
        <v>1703</v>
      </c>
      <c r="C122" s="54" t="s">
        <v>708</v>
      </c>
      <c r="D122" s="54" t="s">
        <v>1699</v>
      </c>
    </row>
    <row r="123" spans="1:4" s="55" customFormat="1" ht="18" customHeight="1">
      <c r="A123" s="54" t="s">
        <v>709</v>
      </c>
      <c r="B123" s="54" t="s">
        <v>1703</v>
      </c>
      <c r="C123" s="54" t="s">
        <v>1718</v>
      </c>
      <c r="D123" s="54" t="s">
        <v>1699</v>
      </c>
    </row>
    <row r="124" spans="1:4" s="55" customFormat="1" ht="18" customHeight="1">
      <c r="A124" s="54" t="s">
        <v>374</v>
      </c>
      <c r="B124" s="54" t="s">
        <v>1703</v>
      </c>
      <c r="C124" s="54" t="s">
        <v>1767</v>
      </c>
      <c r="D124" s="54" t="s">
        <v>1699</v>
      </c>
    </row>
    <row r="125" spans="1:4" s="55" customFormat="1" ht="18" customHeight="1">
      <c r="A125" s="54" t="s">
        <v>1713</v>
      </c>
      <c r="B125" s="54" t="s">
        <v>1703</v>
      </c>
      <c r="C125" s="54" t="s">
        <v>1767</v>
      </c>
      <c r="D125" s="54" t="s">
        <v>1699</v>
      </c>
    </row>
    <row r="126" spans="1:4" s="55" customFormat="1" ht="18" customHeight="1">
      <c r="A126" s="54" t="s">
        <v>374</v>
      </c>
      <c r="B126" s="54" t="s">
        <v>1703</v>
      </c>
      <c r="C126" s="54" t="s">
        <v>1768</v>
      </c>
      <c r="D126" s="54" t="s">
        <v>1699</v>
      </c>
    </row>
    <row r="127" spans="1:4" s="55" customFormat="1" ht="18" customHeight="1">
      <c r="A127" s="54" t="s">
        <v>1046</v>
      </c>
      <c r="B127" s="54" t="s">
        <v>1683</v>
      </c>
      <c r="C127" s="54" t="s">
        <v>1698</v>
      </c>
      <c r="D127" s="54" t="s">
        <v>1699</v>
      </c>
    </row>
    <row r="128" spans="1:4" s="55" customFormat="1" ht="18" customHeight="1">
      <c r="A128" s="54" t="s">
        <v>1689</v>
      </c>
      <c r="B128" s="54" t="s">
        <v>1683</v>
      </c>
      <c r="C128" s="54" t="s">
        <v>1700</v>
      </c>
      <c r="D128" s="54" t="s">
        <v>1699</v>
      </c>
    </row>
    <row r="129" spans="1:4" s="55" customFormat="1" ht="18" customHeight="1">
      <c r="A129" s="54" t="s">
        <v>1436</v>
      </c>
      <c r="B129" s="54" t="s">
        <v>1934</v>
      </c>
      <c r="C129" s="54" t="s">
        <v>1437</v>
      </c>
      <c r="D129" s="54" t="s">
        <v>1699</v>
      </c>
    </row>
    <row r="130" spans="1:4" s="55" customFormat="1" ht="18" customHeight="1">
      <c r="A130" s="54" t="s">
        <v>1438</v>
      </c>
      <c r="B130" s="54" t="s">
        <v>1769</v>
      </c>
      <c r="C130" s="54" t="s">
        <v>1387</v>
      </c>
      <c r="D130" s="54" t="s">
        <v>1699</v>
      </c>
    </row>
    <row r="131" spans="1:4" s="55" customFormat="1" ht="18" customHeight="1">
      <c r="A131" s="54" t="s">
        <v>375</v>
      </c>
      <c r="B131" s="54" t="s">
        <v>1769</v>
      </c>
      <c r="C131" s="54" t="s">
        <v>1393</v>
      </c>
      <c r="D131" s="54" t="s">
        <v>1699</v>
      </c>
    </row>
    <row r="132" spans="1:4" s="55" customFormat="1" ht="18" customHeight="1">
      <c r="A132" s="54" t="s">
        <v>375</v>
      </c>
      <c r="B132" s="54" t="s">
        <v>1769</v>
      </c>
      <c r="C132" s="54" t="s">
        <v>1439</v>
      </c>
      <c r="D132" s="54" t="s">
        <v>1699</v>
      </c>
    </row>
    <row r="133" spans="1:4" s="55" customFormat="1" ht="18" customHeight="1">
      <c r="A133" s="54" t="s">
        <v>376</v>
      </c>
      <c r="B133" s="54" t="s">
        <v>1769</v>
      </c>
      <c r="C133" s="54" t="s">
        <v>1440</v>
      </c>
      <c r="D133" s="54" t="s">
        <v>1699</v>
      </c>
    </row>
    <row r="134" spans="1:4" s="55" customFormat="1" ht="18" customHeight="1">
      <c r="A134" s="54" t="s">
        <v>1441</v>
      </c>
      <c r="B134" s="54" t="s">
        <v>1769</v>
      </c>
      <c r="C134" s="54" t="s">
        <v>1386</v>
      </c>
      <c r="D134" s="54" t="s">
        <v>1699</v>
      </c>
    </row>
    <row r="135" spans="1:4" s="55" customFormat="1" ht="18" customHeight="1">
      <c r="A135" s="54" t="s">
        <v>1442</v>
      </c>
      <c r="B135" s="54" t="s">
        <v>1769</v>
      </c>
      <c r="C135" s="54" t="s">
        <v>1394</v>
      </c>
      <c r="D135" s="54" t="s">
        <v>1699</v>
      </c>
    </row>
    <row r="136" spans="1:4" s="55" customFormat="1" ht="18" customHeight="1">
      <c r="A136" s="54" t="s">
        <v>1443</v>
      </c>
      <c r="B136" s="54" t="s">
        <v>1769</v>
      </c>
      <c r="C136" s="54" t="s">
        <v>1395</v>
      </c>
      <c r="D136" s="54" t="s">
        <v>1699</v>
      </c>
    </row>
    <row r="137" spans="1:4" s="55" customFormat="1" ht="18" customHeight="1">
      <c r="A137" s="54" t="s">
        <v>1444</v>
      </c>
      <c r="B137" s="54" t="s">
        <v>1769</v>
      </c>
      <c r="C137" s="54" t="s">
        <v>1397</v>
      </c>
      <c r="D137" s="54" t="s">
        <v>1699</v>
      </c>
    </row>
    <row r="138" spans="1:4" s="55" customFormat="1" ht="18" customHeight="1">
      <c r="A138" s="54" t="s">
        <v>1445</v>
      </c>
      <c r="B138" s="54" t="s">
        <v>1769</v>
      </c>
      <c r="C138" s="54" t="s">
        <v>1400</v>
      </c>
      <c r="D138" s="54" t="s">
        <v>1699</v>
      </c>
    </row>
    <row r="139" spans="1:4" s="55" customFormat="1" ht="18" customHeight="1">
      <c r="A139" s="54" t="s">
        <v>1442</v>
      </c>
      <c r="B139" s="54" t="s">
        <v>1769</v>
      </c>
      <c r="C139" s="54" t="s">
        <v>1446</v>
      </c>
      <c r="D139" s="54" t="s">
        <v>1699</v>
      </c>
    </row>
    <row r="140" spans="1:4" s="55" customFormat="1" ht="18" customHeight="1">
      <c r="A140" s="54" t="s">
        <v>1780</v>
      </c>
      <c r="B140" s="54" t="s">
        <v>1781</v>
      </c>
      <c r="C140" s="54" t="s">
        <v>1047</v>
      </c>
      <c r="D140" s="54" t="s">
        <v>1699</v>
      </c>
    </row>
    <row r="141" spans="1:4" s="55" customFormat="1" ht="18" customHeight="1">
      <c r="A141" s="54" t="s">
        <v>1780</v>
      </c>
      <c r="B141" s="54" t="s">
        <v>1781</v>
      </c>
      <c r="C141" s="54" t="s">
        <v>1923</v>
      </c>
      <c r="D141" s="54" t="s">
        <v>1699</v>
      </c>
    </row>
    <row r="142" spans="1:4" s="55" customFormat="1" ht="18" customHeight="1">
      <c r="A142" s="54" t="s">
        <v>1447</v>
      </c>
      <c r="B142" s="54" t="s">
        <v>1679</v>
      </c>
      <c r="C142" s="54" t="s">
        <v>1448</v>
      </c>
      <c r="D142" s="54" t="s">
        <v>1699</v>
      </c>
    </row>
    <row r="143" spans="1:4" s="55" customFormat="1" ht="18" customHeight="1">
      <c r="A143" s="54" t="s">
        <v>1402</v>
      </c>
      <c r="B143" s="54" t="s">
        <v>1679</v>
      </c>
      <c r="C143" s="54" t="s">
        <v>1449</v>
      </c>
      <c r="D143" s="54" t="s">
        <v>1699</v>
      </c>
    </row>
    <row r="144" spans="1:4" s="55" customFormat="1" ht="18" customHeight="1">
      <c r="A144" s="54" t="s">
        <v>1402</v>
      </c>
      <c r="B144" s="54" t="s">
        <v>1679</v>
      </c>
      <c r="C144" s="54" t="s">
        <v>1450</v>
      </c>
      <c r="D144" s="54" t="s">
        <v>1699</v>
      </c>
    </row>
    <row r="145" spans="1:4" s="55" customFormat="1" ht="18" customHeight="1">
      <c r="A145" s="54" t="s">
        <v>1451</v>
      </c>
      <c r="B145" s="54" t="s">
        <v>1679</v>
      </c>
      <c r="C145" s="54" t="s">
        <v>1450</v>
      </c>
      <c r="D145" s="54" t="s">
        <v>1699</v>
      </c>
    </row>
    <row r="146" spans="1:4" s="55" customFormat="1" ht="18" customHeight="1">
      <c r="A146" s="54" t="s">
        <v>1404</v>
      </c>
      <c r="B146" s="54" t="s">
        <v>1679</v>
      </c>
      <c r="C146" s="54" t="s">
        <v>1452</v>
      </c>
      <c r="D146" s="54" t="s">
        <v>1699</v>
      </c>
    </row>
    <row r="147" spans="1:4" s="55" customFormat="1" ht="18" customHeight="1">
      <c r="A147" s="54" t="s">
        <v>1453</v>
      </c>
      <c r="B147" s="54" t="s">
        <v>1679</v>
      </c>
      <c r="C147" s="54" t="s">
        <v>1454</v>
      </c>
      <c r="D147" s="54" t="s">
        <v>1699</v>
      </c>
    </row>
    <row r="148" spans="1:4" s="55" customFormat="1" ht="18" customHeight="1">
      <c r="A148" s="54" t="s">
        <v>250</v>
      </c>
      <c r="B148" s="54" t="s">
        <v>677</v>
      </c>
      <c r="C148" s="54" t="s">
        <v>251</v>
      </c>
      <c r="D148" s="54" t="s">
        <v>1699</v>
      </c>
    </row>
    <row r="149" spans="1:4" s="55" customFormat="1" ht="18" customHeight="1">
      <c r="A149" s="54" t="s">
        <v>254</v>
      </c>
      <c r="B149" s="54" t="s">
        <v>677</v>
      </c>
      <c r="C149" s="54" t="s">
        <v>255</v>
      </c>
      <c r="D149" s="54" t="s">
        <v>1699</v>
      </c>
    </row>
    <row r="150" spans="1:4" s="55" customFormat="1" ht="18" customHeight="1">
      <c r="A150" s="54" t="s">
        <v>258</v>
      </c>
      <c r="B150" s="54" t="s">
        <v>677</v>
      </c>
      <c r="C150" s="54" t="s">
        <v>675</v>
      </c>
      <c r="D150" s="54" t="s">
        <v>1699</v>
      </c>
    </row>
    <row r="151" spans="1:4" s="55" customFormat="1" ht="18" customHeight="1">
      <c r="A151" s="54" t="s">
        <v>1789</v>
      </c>
      <c r="B151" s="54" t="s">
        <v>1810</v>
      </c>
      <c r="C151" s="54" t="s">
        <v>1796</v>
      </c>
      <c r="D151" s="54" t="s">
        <v>1699</v>
      </c>
    </row>
    <row r="152" spans="1:4" s="55" customFormat="1" ht="18" customHeight="1">
      <c r="A152" s="54" t="s">
        <v>1789</v>
      </c>
      <c r="B152" s="54" t="s">
        <v>1810</v>
      </c>
      <c r="C152" s="54" t="s">
        <v>1794</v>
      </c>
      <c r="D152" s="54" t="s">
        <v>1699</v>
      </c>
    </row>
    <row r="153" spans="1:4" s="55" customFormat="1" ht="18" customHeight="1">
      <c r="A153" s="54" t="s">
        <v>377</v>
      </c>
      <c r="B153" s="54" t="s">
        <v>223</v>
      </c>
      <c r="C153" s="54" t="s">
        <v>200</v>
      </c>
      <c r="D153" s="54" t="s">
        <v>1699</v>
      </c>
    </row>
    <row r="154" spans="1:4" s="55" customFormat="1" ht="18" customHeight="1">
      <c r="A154" s="54" t="s">
        <v>226</v>
      </c>
      <c r="B154" s="54" t="s">
        <v>223</v>
      </c>
      <c r="C154" s="54" t="s">
        <v>200</v>
      </c>
      <c r="D154" s="54" t="s">
        <v>1699</v>
      </c>
    </row>
    <row r="155" spans="1:4" s="55" customFormat="1" ht="18" customHeight="1">
      <c r="A155" s="54" t="s">
        <v>227</v>
      </c>
      <c r="B155" s="54" t="s">
        <v>223</v>
      </c>
      <c r="C155" s="54" t="s">
        <v>200</v>
      </c>
      <c r="D155" s="54" t="s">
        <v>1699</v>
      </c>
    </row>
    <row r="156" spans="1:4" s="55" customFormat="1" ht="18" customHeight="1">
      <c r="A156" s="54" t="s">
        <v>201</v>
      </c>
      <c r="B156" s="54" t="s">
        <v>223</v>
      </c>
      <c r="C156" s="54" t="s">
        <v>202</v>
      </c>
      <c r="D156" s="54" t="s">
        <v>1699</v>
      </c>
    </row>
    <row r="157" spans="1:4" s="55" customFormat="1" ht="18" customHeight="1">
      <c r="A157" s="54" t="s">
        <v>1455</v>
      </c>
      <c r="B157" s="54" t="s">
        <v>223</v>
      </c>
      <c r="C157" s="54" t="s">
        <v>216</v>
      </c>
      <c r="D157" s="54" t="s">
        <v>1699</v>
      </c>
    </row>
    <row r="158" spans="1:4" s="55" customFormat="1" ht="18" customHeight="1">
      <c r="A158" s="54" t="s">
        <v>1456</v>
      </c>
      <c r="B158" s="54" t="s">
        <v>223</v>
      </c>
      <c r="C158" s="54" t="s">
        <v>1457</v>
      </c>
      <c r="D158" s="54" t="s">
        <v>1699</v>
      </c>
    </row>
    <row r="159" spans="1:4" s="55" customFormat="1" ht="18" customHeight="1">
      <c r="A159" s="54" t="s">
        <v>1458</v>
      </c>
      <c r="B159" s="54" t="s">
        <v>223</v>
      </c>
      <c r="C159" s="54" t="s">
        <v>222</v>
      </c>
      <c r="D159" s="54" t="s">
        <v>1699</v>
      </c>
    </row>
    <row r="160" spans="1:4" s="55" customFormat="1" ht="18" customHeight="1">
      <c r="A160" s="54" t="s">
        <v>362</v>
      </c>
      <c r="B160" s="54" t="s">
        <v>1931</v>
      </c>
      <c r="C160" s="54" t="s">
        <v>1459</v>
      </c>
      <c r="D160" s="54" t="s">
        <v>1699</v>
      </c>
    </row>
    <row r="161" spans="1:4" s="55" customFormat="1" ht="18" customHeight="1">
      <c r="A161" s="54" t="s">
        <v>1460</v>
      </c>
      <c r="B161" s="54" t="s">
        <v>1931</v>
      </c>
      <c r="C161" s="54" t="s">
        <v>1461</v>
      </c>
      <c r="D161" s="54" t="s">
        <v>1699</v>
      </c>
    </row>
    <row r="162" spans="1:4" s="55" customFormat="1" ht="18" customHeight="1">
      <c r="A162" s="54" t="s">
        <v>1588</v>
      </c>
      <c r="B162" s="54" t="s">
        <v>1601</v>
      </c>
      <c r="C162" s="54" t="s">
        <v>1597</v>
      </c>
      <c r="D162" s="54" t="s">
        <v>1699</v>
      </c>
    </row>
    <row r="163" spans="1:4" s="55" customFormat="1" ht="18" customHeight="1">
      <c r="A163" s="54" t="s">
        <v>378</v>
      </c>
      <c r="B163" s="54" t="s">
        <v>1932</v>
      </c>
      <c r="C163" s="54" t="s">
        <v>1463</v>
      </c>
      <c r="D163" s="54" t="s">
        <v>1699</v>
      </c>
    </row>
    <row r="164" spans="1:4" s="55" customFormat="1" ht="18" customHeight="1">
      <c r="A164" s="54" t="s">
        <v>1464</v>
      </c>
      <c r="B164" s="54" t="s">
        <v>679</v>
      </c>
      <c r="C164" s="54" t="s">
        <v>853</v>
      </c>
      <c r="D164" s="54" t="s">
        <v>1699</v>
      </c>
    </row>
    <row r="165" spans="1:4" s="55" customFormat="1" ht="18" customHeight="1">
      <c r="A165" s="54" t="s">
        <v>680</v>
      </c>
      <c r="B165" s="54" t="s">
        <v>679</v>
      </c>
      <c r="C165" s="54" t="s">
        <v>854</v>
      </c>
      <c r="D165" s="54" t="s">
        <v>1699</v>
      </c>
    </row>
    <row r="166" spans="1:4" s="55" customFormat="1" ht="18" customHeight="1">
      <c r="A166" s="54" t="s">
        <v>712</v>
      </c>
      <c r="B166" s="54" t="s">
        <v>727</v>
      </c>
      <c r="C166" s="54" t="s">
        <v>722</v>
      </c>
      <c r="D166" s="54" t="s">
        <v>1699</v>
      </c>
    </row>
    <row r="167" spans="1:4" s="55" customFormat="1" ht="18" customHeight="1">
      <c r="A167" s="54" t="s">
        <v>1616</v>
      </c>
      <c r="B167" s="54" t="s">
        <v>1830</v>
      </c>
      <c r="C167" s="54" t="s">
        <v>1911</v>
      </c>
      <c r="D167" s="54" t="s">
        <v>1699</v>
      </c>
    </row>
    <row r="168" spans="1:4" s="55" customFormat="1" ht="18" customHeight="1">
      <c r="A168" s="54" t="s">
        <v>1465</v>
      </c>
      <c r="B168" s="54" t="s">
        <v>103</v>
      </c>
      <c r="C168" s="54" t="s">
        <v>862</v>
      </c>
      <c r="D168" s="54" t="s">
        <v>1699</v>
      </c>
    </row>
    <row r="169" spans="1:4" s="55" customFormat="1" ht="18" customHeight="1">
      <c r="A169" s="54" t="s">
        <v>1466</v>
      </c>
      <c r="B169" s="54" t="s">
        <v>103</v>
      </c>
      <c r="C169" s="54" t="s">
        <v>862</v>
      </c>
      <c r="D169" s="54" t="s">
        <v>1699</v>
      </c>
    </row>
    <row r="170" spans="1:4" s="55" customFormat="1" ht="18" customHeight="1">
      <c r="A170" s="54" t="s">
        <v>1467</v>
      </c>
      <c r="B170" s="54" t="s">
        <v>103</v>
      </c>
      <c r="C170" s="54" t="s">
        <v>114</v>
      </c>
      <c r="D170" s="54" t="s">
        <v>1699</v>
      </c>
    </row>
    <row r="171" spans="1:4" s="55" customFormat="1" ht="18" customHeight="1">
      <c r="A171" s="54" t="s">
        <v>1468</v>
      </c>
      <c r="B171" s="54" t="s">
        <v>103</v>
      </c>
      <c r="C171" s="54" t="s">
        <v>114</v>
      </c>
      <c r="D171" s="54" t="s">
        <v>1699</v>
      </c>
    </row>
    <row r="172" spans="1:4" s="55" customFormat="1" ht="18" customHeight="1">
      <c r="A172" s="54" t="s">
        <v>1469</v>
      </c>
      <c r="B172" s="54" t="s">
        <v>103</v>
      </c>
      <c r="C172" s="54" t="s">
        <v>114</v>
      </c>
      <c r="D172" s="54" t="s">
        <v>1699</v>
      </c>
    </row>
    <row r="173" spans="1:4" s="55" customFormat="1" ht="18" customHeight="1">
      <c r="A173" s="54" t="s">
        <v>1470</v>
      </c>
      <c r="B173" s="54" t="s">
        <v>103</v>
      </c>
      <c r="C173" s="54" t="s">
        <v>114</v>
      </c>
      <c r="D173" s="54" t="s">
        <v>1699</v>
      </c>
    </row>
    <row r="174" spans="1:4" s="55" customFormat="1" ht="18" customHeight="1">
      <c r="A174" s="54" t="s">
        <v>1471</v>
      </c>
      <c r="B174" s="54" t="s">
        <v>103</v>
      </c>
      <c r="C174" s="54" t="s">
        <v>114</v>
      </c>
      <c r="D174" s="54" t="s">
        <v>1699</v>
      </c>
    </row>
    <row r="175" spans="1:4" s="55" customFormat="1" ht="18" customHeight="1">
      <c r="A175" s="54" t="s">
        <v>1472</v>
      </c>
      <c r="B175" s="54" t="s">
        <v>103</v>
      </c>
      <c r="C175" s="54" t="s">
        <v>114</v>
      </c>
      <c r="D175" s="54" t="s">
        <v>1699</v>
      </c>
    </row>
    <row r="176" spans="1:4" s="55" customFormat="1" ht="18" customHeight="1">
      <c r="A176" s="54" t="s">
        <v>1473</v>
      </c>
      <c r="B176" s="54" t="s">
        <v>103</v>
      </c>
      <c r="C176" s="54" t="s">
        <v>125</v>
      </c>
      <c r="D176" s="54" t="s">
        <v>1699</v>
      </c>
    </row>
    <row r="177" spans="1:4" s="55" customFormat="1" ht="18" customHeight="1">
      <c r="A177" s="54" t="s">
        <v>1474</v>
      </c>
      <c r="B177" s="54" t="s">
        <v>103</v>
      </c>
      <c r="C177" s="54" t="s">
        <v>126</v>
      </c>
      <c r="D177" s="54" t="s">
        <v>1699</v>
      </c>
    </row>
    <row r="178" spans="1:4" s="55" customFormat="1" ht="18" customHeight="1">
      <c r="A178" s="54" t="s">
        <v>1415</v>
      </c>
      <c r="B178" s="54" t="s">
        <v>103</v>
      </c>
      <c r="C178" s="54" t="s">
        <v>127</v>
      </c>
      <c r="D178" s="54" t="s">
        <v>1699</v>
      </c>
    </row>
    <row r="179" spans="1:4" s="55" customFormat="1" ht="18" customHeight="1">
      <c r="A179" s="54" t="s">
        <v>1417</v>
      </c>
      <c r="B179" s="54" t="s">
        <v>103</v>
      </c>
      <c r="C179" s="54" t="s">
        <v>153</v>
      </c>
      <c r="D179" s="54" t="s">
        <v>1699</v>
      </c>
    </row>
    <row r="180" spans="1:4" s="55" customFormat="1" ht="18" customHeight="1">
      <c r="A180" s="54" t="s">
        <v>1475</v>
      </c>
      <c r="B180" s="54" t="s">
        <v>103</v>
      </c>
      <c r="C180" s="54" t="s">
        <v>154</v>
      </c>
      <c r="D180" s="54" t="s">
        <v>1699</v>
      </c>
    </row>
    <row r="181" spans="1:4" s="55" customFormat="1" ht="18" customHeight="1">
      <c r="A181" s="54" t="s">
        <v>1413</v>
      </c>
      <c r="B181" s="54" t="s">
        <v>103</v>
      </c>
      <c r="C181" s="54" t="s">
        <v>155</v>
      </c>
      <c r="D181" s="54" t="s">
        <v>1699</v>
      </c>
    </row>
    <row r="182" spans="1:4" s="55" customFormat="1" ht="18" customHeight="1">
      <c r="A182" s="54" t="s">
        <v>1476</v>
      </c>
      <c r="B182" s="54" t="s">
        <v>103</v>
      </c>
      <c r="C182" s="54" t="s">
        <v>156</v>
      </c>
      <c r="D182" s="54" t="s">
        <v>1699</v>
      </c>
    </row>
    <row r="183" spans="1:4" s="55" customFormat="1" ht="18" customHeight="1">
      <c r="A183" s="54" t="s">
        <v>1477</v>
      </c>
      <c r="B183" s="54" t="s">
        <v>103</v>
      </c>
      <c r="C183" s="54" t="s">
        <v>157</v>
      </c>
      <c r="D183" s="54" t="s">
        <v>1699</v>
      </c>
    </row>
    <row r="184" spans="1:4" s="55" customFormat="1" ht="18" customHeight="1">
      <c r="A184" s="54" t="s">
        <v>1414</v>
      </c>
      <c r="B184" s="54" t="s">
        <v>103</v>
      </c>
      <c r="C184" s="54" t="s">
        <v>158</v>
      </c>
      <c r="D184" s="54" t="s">
        <v>1699</v>
      </c>
    </row>
    <row r="185" spans="1:4" s="55" customFormat="1" ht="18" customHeight="1">
      <c r="A185" s="54" t="s">
        <v>379</v>
      </c>
      <c r="B185" s="54" t="s">
        <v>103</v>
      </c>
      <c r="C185" s="54" t="s">
        <v>159</v>
      </c>
      <c r="D185" s="54" t="s">
        <v>1699</v>
      </c>
    </row>
    <row r="186" spans="1:4" s="55" customFormat="1" ht="18" customHeight="1">
      <c r="A186" s="54" t="s">
        <v>186</v>
      </c>
      <c r="B186" s="54" t="s">
        <v>103</v>
      </c>
      <c r="C186" s="54" t="s">
        <v>189</v>
      </c>
      <c r="D186" s="54" t="s">
        <v>1699</v>
      </c>
    </row>
    <row r="187" spans="1:4" s="55" customFormat="1" ht="18" customHeight="1">
      <c r="A187" s="54" t="s">
        <v>185</v>
      </c>
      <c r="B187" s="54" t="s">
        <v>103</v>
      </c>
      <c r="C187" s="54" t="s">
        <v>191</v>
      </c>
      <c r="D187" s="54" t="s">
        <v>1699</v>
      </c>
    </row>
    <row r="188" spans="1:4" s="55" customFormat="1" ht="18" customHeight="1">
      <c r="A188" s="54" t="s">
        <v>57</v>
      </c>
      <c r="B188" s="54" t="s">
        <v>1045</v>
      </c>
      <c r="C188" s="54" t="s">
        <v>64</v>
      </c>
      <c r="D188" s="54" t="s">
        <v>1699</v>
      </c>
    </row>
    <row r="189" spans="1:4" s="55" customFormat="1" ht="18" customHeight="1">
      <c r="A189" s="54" t="s">
        <v>1479</v>
      </c>
      <c r="B189" s="54" t="s">
        <v>1045</v>
      </c>
      <c r="C189" s="54" t="s">
        <v>64</v>
      </c>
      <c r="D189" s="54" t="s">
        <v>1699</v>
      </c>
    </row>
    <row r="190" spans="1:4" s="55" customFormat="1" ht="18" customHeight="1">
      <c r="A190" s="54" t="s">
        <v>1480</v>
      </c>
      <c r="B190" s="54" t="s">
        <v>1045</v>
      </c>
      <c r="C190" s="54" t="s">
        <v>64</v>
      </c>
      <c r="D190" s="54" t="s">
        <v>1699</v>
      </c>
    </row>
    <row r="191" spans="1:4" s="55" customFormat="1" ht="18" customHeight="1">
      <c r="A191" s="54" t="s">
        <v>1481</v>
      </c>
      <c r="B191" s="54" t="s">
        <v>1045</v>
      </c>
      <c r="C191" s="54" t="s">
        <v>64</v>
      </c>
      <c r="D191" s="54" t="s">
        <v>1699</v>
      </c>
    </row>
    <row r="192" spans="1:4" s="55" customFormat="1" ht="18" customHeight="1">
      <c r="A192" s="54" t="s">
        <v>1482</v>
      </c>
      <c r="B192" s="54" t="s">
        <v>1045</v>
      </c>
      <c r="C192" s="54" t="s">
        <v>64</v>
      </c>
      <c r="D192" s="54" t="s">
        <v>1699</v>
      </c>
    </row>
    <row r="193" spans="1:4" s="55" customFormat="1" ht="18" customHeight="1">
      <c r="A193" s="54" t="s">
        <v>1483</v>
      </c>
      <c r="B193" s="54" t="s">
        <v>1045</v>
      </c>
      <c r="C193" s="54" t="s">
        <v>58</v>
      </c>
      <c r="D193" s="54" t="s">
        <v>1699</v>
      </c>
    </row>
    <row r="194" spans="1:4" s="55" customFormat="1" ht="18" customHeight="1">
      <c r="A194" s="54" t="s">
        <v>1484</v>
      </c>
      <c r="B194" s="54" t="s">
        <v>1045</v>
      </c>
      <c r="C194" s="54" t="s">
        <v>58</v>
      </c>
      <c r="D194" s="54" t="s">
        <v>1699</v>
      </c>
    </row>
    <row r="195" spans="1:4" s="55" customFormat="1" ht="18" customHeight="1">
      <c r="A195" s="54" t="s">
        <v>1485</v>
      </c>
      <c r="B195" s="54" t="s">
        <v>1045</v>
      </c>
      <c r="C195" s="54" t="s">
        <v>58</v>
      </c>
      <c r="D195" s="54" t="s">
        <v>1699</v>
      </c>
    </row>
    <row r="196" spans="1:4" s="55" customFormat="1" ht="18" customHeight="1">
      <c r="A196" s="54" t="s">
        <v>1486</v>
      </c>
      <c r="B196" s="54" t="s">
        <v>1045</v>
      </c>
      <c r="C196" s="54" t="s">
        <v>58</v>
      </c>
      <c r="D196" s="54" t="s">
        <v>1699</v>
      </c>
    </row>
    <row r="197" spans="1:4" s="55" customFormat="1" ht="18" customHeight="1">
      <c r="A197" s="54" t="s">
        <v>1487</v>
      </c>
      <c r="B197" s="54" t="s">
        <v>1045</v>
      </c>
      <c r="C197" s="54" t="s">
        <v>58</v>
      </c>
      <c r="D197" s="54" t="s">
        <v>1699</v>
      </c>
    </row>
    <row r="198" spans="1:4" s="55" customFormat="1" ht="18" customHeight="1">
      <c r="A198" s="54" t="s">
        <v>1488</v>
      </c>
      <c r="B198" s="54" t="s">
        <v>1045</v>
      </c>
      <c r="C198" s="54" t="s">
        <v>58</v>
      </c>
      <c r="D198" s="54" t="s">
        <v>1699</v>
      </c>
    </row>
    <row r="199" spans="1:4" s="55" customFormat="1" ht="18" customHeight="1">
      <c r="A199" s="54" t="s">
        <v>1489</v>
      </c>
      <c r="B199" s="54" t="s">
        <v>1045</v>
      </c>
      <c r="C199" s="54" t="s">
        <v>70</v>
      </c>
      <c r="D199" s="54" t="s">
        <v>1699</v>
      </c>
    </row>
    <row r="200" spans="1:4" s="55" customFormat="1" ht="18" customHeight="1">
      <c r="A200" s="54" t="s">
        <v>1490</v>
      </c>
      <c r="B200" s="54" t="s">
        <v>1045</v>
      </c>
      <c r="C200" s="54" t="s">
        <v>79</v>
      </c>
      <c r="D200" s="54" t="s">
        <v>1699</v>
      </c>
    </row>
    <row r="201" spans="1:4" s="55" customFormat="1" ht="18" customHeight="1">
      <c r="A201" s="54" t="s">
        <v>1428</v>
      </c>
      <c r="B201" s="54" t="s">
        <v>1045</v>
      </c>
      <c r="C201" s="54" t="s">
        <v>77</v>
      </c>
      <c r="D201" s="54" t="s">
        <v>1699</v>
      </c>
    </row>
    <row r="202" spans="1:4" s="55" customFormat="1" ht="18" customHeight="1">
      <c r="A202" s="54" t="s">
        <v>1429</v>
      </c>
      <c r="B202" s="54" t="s">
        <v>133</v>
      </c>
      <c r="C202" s="54" t="s">
        <v>1491</v>
      </c>
      <c r="D202" s="54" t="s">
        <v>1699</v>
      </c>
    </row>
    <row r="203" spans="1:4" s="55" customFormat="1" ht="18" customHeight="1">
      <c r="A203" s="54" t="s">
        <v>688</v>
      </c>
      <c r="B203" s="54" t="s">
        <v>692</v>
      </c>
      <c r="C203" s="54" t="s">
        <v>693</v>
      </c>
      <c r="D203" s="54" t="s">
        <v>1699</v>
      </c>
    </row>
    <row r="204" spans="1:4" s="55" customFormat="1" ht="18" customHeight="1">
      <c r="A204" s="54" t="s">
        <v>729</v>
      </c>
      <c r="B204" s="54" t="s">
        <v>728</v>
      </c>
      <c r="C204" s="54" t="s">
        <v>771</v>
      </c>
      <c r="D204" s="54" t="s">
        <v>1699</v>
      </c>
    </row>
    <row r="205" spans="1:4" s="55" customFormat="1" ht="18" customHeight="1">
      <c r="A205" s="54" t="s">
        <v>729</v>
      </c>
      <c r="B205" s="54" t="s">
        <v>728</v>
      </c>
      <c r="C205" s="54" t="s">
        <v>772</v>
      </c>
      <c r="D205" s="54" t="s">
        <v>1699</v>
      </c>
    </row>
    <row r="206" spans="1:4" s="55" customFormat="1" ht="18" customHeight="1">
      <c r="A206" s="54" t="s">
        <v>963</v>
      </c>
      <c r="B206" s="54" t="s">
        <v>728</v>
      </c>
      <c r="C206" s="54" t="s">
        <v>778</v>
      </c>
      <c r="D206" s="54" t="s">
        <v>1699</v>
      </c>
    </row>
    <row r="207" spans="1:4" s="55" customFormat="1" ht="18" customHeight="1">
      <c r="A207" s="54" t="s">
        <v>963</v>
      </c>
      <c r="B207" s="54" t="s">
        <v>728</v>
      </c>
      <c r="C207" s="54" t="s">
        <v>779</v>
      </c>
      <c r="D207" s="54" t="s">
        <v>1699</v>
      </c>
    </row>
    <row r="208" spans="1:4" s="55" customFormat="1" ht="18" customHeight="1">
      <c r="A208" s="54" t="s">
        <v>987</v>
      </c>
      <c r="B208" s="54" t="s">
        <v>728</v>
      </c>
      <c r="C208" s="54" t="s">
        <v>792</v>
      </c>
      <c r="D208" s="54" t="s">
        <v>1699</v>
      </c>
    </row>
    <row r="209" spans="1:4" s="55" customFormat="1" ht="18" customHeight="1">
      <c r="A209" s="54" t="s">
        <v>992</v>
      </c>
      <c r="B209" s="54" t="s">
        <v>728</v>
      </c>
      <c r="C209" s="54" t="s">
        <v>797</v>
      </c>
      <c r="D209" s="54" t="s">
        <v>1699</v>
      </c>
    </row>
    <row r="210" spans="1:4" s="55" customFormat="1" ht="18" customHeight="1">
      <c r="A210" s="54" t="s">
        <v>987</v>
      </c>
      <c r="B210" s="54" t="s">
        <v>728</v>
      </c>
      <c r="C210" s="54" t="s">
        <v>797</v>
      </c>
      <c r="D210" s="54" t="s">
        <v>1699</v>
      </c>
    </row>
    <row r="211" spans="1:4" s="55" customFormat="1" ht="18" customHeight="1">
      <c r="A211" s="54" t="s">
        <v>986</v>
      </c>
      <c r="B211" s="54" t="s">
        <v>728</v>
      </c>
      <c r="C211" s="54" t="s">
        <v>797</v>
      </c>
      <c r="D211" s="54" t="s">
        <v>1699</v>
      </c>
    </row>
    <row r="212" spans="1:4" s="55" customFormat="1" ht="18" customHeight="1">
      <c r="A212" s="54" t="s">
        <v>972</v>
      </c>
      <c r="B212" s="54" t="s">
        <v>728</v>
      </c>
      <c r="C212" s="54" t="s">
        <v>797</v>
      </c>
      <c r="D212" s="54" t="s">
        <v>1699</v>
      </c>
    </row>
    <row r="213" spans="1:4" s="55" customFormat="1" ht="18" customHeight="1">
      <c r="A213" s="54" t="s">
        <v>987</v>
      </c>
      <c r="B213" s="54" t="s">
        <v>728</v>
      </c>
      <c r="C213" s="54" t="s">
        <v>811</v>
      </c>
      <c r="D213" s="54" t="s">
        <v>1699</v>
      </c>
    </row>
    <row r="214" spans="1:4" s="55" customFormat="1" ht="18" customHeight="1">
      <c r="A214" s="54" t="s">
        <v>987</v>
      </c>
      <c r="B214" s="54" t="s">
        <v>728</v>
      </c>
      <c r="C214" s="54" t="s">
        <v>816</v>
      </c>
      <c r="D214" s="54" t="s">
        <v>1699</v>
      </c>
    </row>
    <row r="215" spans="1:4" s="55" customFormat="1" ht="18" customHeight="1">
      <c r="A215" s="54" t="s">
        <v>817</v>
      </c>
      <c r="B215" s="54" t="s">
        <v>728</v>
      </c>
      <c r="C215" s="54" t="s">
        <v>816</v>
      </c>
      <c r="D215" s="54" t="s">
        <v>1699</v>
      </c>
    </row>
    <row r="216" spans="1:4" s="55" customFormat="1" ht="18" customHeight="1">
      <c r="A216" s="54" t="s">
        <v>999</v>
      </c>
      <c r="B216" s="54" t="s">
        <v>728</v>
      </c>
      <c r="C216" s="54" t="s">
        <v>816</v>
      </c>
      <c r="D216" s="54" t="s">
        <v>1699</v>
      </c>
    </row>
    <row r="217" spans="1:4" s="55" customFormat="1" ht="18" customHeight="1">
      <c r="A217" s="54" t="s">
        <v>818</v>
      </c>
      <c r="B217" s="54" t="s">
        <v>728</v>
      </c>
      <c r="C217" s="54" t="s">
        <v>816</v>
      </c>
      <c r="D217" s="54" t="s">
        <v>1699</v>
      </c>
    </row>
    <row r="218" spans="1:4" s="55" customFormat="1" ht="18" customHeight="1">
      <c r="A218" s="54" t="s">
        <v>976</v>
      </c>
      <c r="B218" s="54" t="s">
        <v>728</v>
      </c>
      <c r="C218" s="54" t="s">
        <v>825</v>
      </c>
      <c r="D218" s="54" t="s">
        <v>1699</v>
      </c>
    </row>
    <row r="219" spans="1:4" s="55" customFormat="1" ht="18" customHeight="1">
      <c r="A219" s="54" t="s">
        <v>1060</v>
      </c>
      <c r="B219" s="54" t="s">
        <v>1576</v>
      </c>
      <c r="C219" s="54" t="s">
        <v>1061</v>
      </c>
      <c r="D219" s="54" t="s">
        <v>1699</v>
      </c>
    </row>
    <row r="220" spans="1:4" s="55" customFormat="1" ht="18" customHeight="1">
      <c r="A220" s="54" t="s">
        <v>1735</v>
      </c>
      <c r="B220" s="54" t="s">
        <v>1720</v>
      </c>
      <c r="C220" s="54" t="s">
        <v>1736</v>
      </c>
      <c r="D220" s="54" t="s">
        <v>1699</v>
      </c>
    </row>
    <row r="221" spans="1:4" s="55" customFormat="1" ht="18" customHeight="1">
      <c r="A221" s="54" t="s">
        <v>1743</v>
      </c>
      <c r="B221" s="54" t="s">
        <v>1720</v>
      </c>
      <c r="C221" s="54" t="s">
        <v>1738</v>
      </c>
      <c r="D221" s="54" t="s">
        <v>1699</v>
      </c>
    </row>
    <row r="222" spans="1:4" s="55" customFormat="1" ht="18" customHeight="1">
      <c r="A222" s="54" t="s">
        <v>1029</v>
      </c>
      <c r="B222" s="54" t="s">
        <v>1720</v>
      </c>
      <c r="C222" s="54" t="s">
        <v>1738</v>
      </c>
      <c r="D222" s="54" t="s">
        <v>1699</v>
      </c>
    </row>
    <row r="223" spans="1:4" s="55" customFormat="1" ht="18" customHeight="1">
      <c r="A223" s="54" t="s">
        <v>1740</v>
      </c>
      <c r="B223" s="54" t="s">
        <v>1720</v>
      </c>
      <c r="C223" s="54" t="s">
        <v>1741</v>
      </c>
      <c r="D223" s="54" t="s">
        <v>1699</v>
      </c>
    </row>
    <row r="224" spans="1:4" s="55" customFormat="1" ht="18" customHeight="1">
      <c r="A224" s="54" t="s">
        <v>1620</v>
      </c>
      <c r="B224" s="54" t="s">
        <v>1619</v>
      </c>
      <c r="C224" s="54" t="s">
        <v>1621</v>
      </c>
      <c r="D224" s="54" t="s">
        <v>1699</v>
      </c>
    </row>
    <row r="225" spans="1:4" s="55" customFormat="1" ht="18" customHeight="1">
      <c r="A225" s="54" t="s">
        <v>1902</v>
      </c>
      <c r="B225" s="54" t="s">
        <v>1619</v>
      </c>
      <c r="C225" s="54" t="s">
        <v>1625</v>
      </c>
      <c r="D225" s="54" t="s">
        <v>1685</v>
      </c>
    </row>
    <row r="226" spans="1:4" s="55" customFormat="1" ht="18" customHeight="1">
      <c r="A226" s="54" t="s">
        <v>1620</v>
      </c>
      <c r="B226" s="54" t="s">
        <v>1619</v>
      </c>
      <c r="C226" s="54" t="s">
        <v>1625</v>
      </c>
      <c r="D226" s="54" t="s">
        <v>1685</v>
      </c>
    </row>
    <row r="227" spans="1:4" s="55" customFormat="1" ht="18" customHeight="1">
      <c r="A227" s="54" t="s">
        <v>1628</v>
      </c>
      <c r="B227" s="54" t="s">
        <v>1619</v>
      </c>
      <c r="C227" s="54" t="s">
        <v>1629</v>
      </c>
      <c r="D227" s="54" t="s">
        <v>1685</v>
      </c>
    </row>
    <row r="228" spans="1:4" s="55" customFormat="1" ht="18" customHeight="1">
      <c r="A228" s="54" t="s">
        <v>1640</v>
      </c>
      <c r="B228" s="54" t="s">
        <v>1619</v>
      </c>
      <c r="C228" s="54" t="s">
        <v>1641</v>
      </c>
      <c r="D228" s="54" t="s">
        <v>1685</v>
      </c>
    </row>
    <row r="229" spans="1:4" s="55" customFormat="1" ht="18" customHeight="1">
      <c r="A229" s="54" t="s">
        <v>1628</v>
      </c>
      <c r="B229" s="54" t="s">
        <v>1619</v>
      </c>
      <c r="C229" s="54" t="s">
        <v>1644</v>
      </c>
      <c r="D229" s="54" t="s">
        <v>1685</v>
      </c>
    </row>
    <row r="230" spans="1:4" s="55" customFormat="1" ht="18" customHeight="1">
      <c r="A230" s="54" t="s">
        <v>1638</v>
      </c>
      <c r="B230" s="54" t="s">
        <v>1619</v>
      </c>
      <c r="C230" s="54" t="s">
        <v>1644</v>
      </c>
      <c r="D230" s="54" t="s">
        <v>1685</v>
      </c>
    </row>
    <row r="231" spans="1:4" s="55" customFormat="1" ht="18" customHeight="1">
      <c r="A231" s="54" t="s">
        <v>1655</v>
      </c>
      <c r="B231" s="54" t="s">
        <v>1619</v>
      </c>
      <c r="C231" s="54" t="s">
        <v>1645</v>
      </c>
      <c r="D231" s="54" t="s">
        <v>1685</v>
      </c>
    </row>
    <row r="232" spans="1:4" s="55" customFormat="1" ht="18" customHeight="1">
      <c r="A232" s="54" t="s">
        <v>1656</v>
      </c>
      <c r="B232" s="54" t="s">
        <v>1619</v>
      </c>
      <c r="C232" s="54" t="s">
        <v>1645</v>
      </c>
      <c r="D232" s="54" t="s">
        <v>1685</v>
      </c>
    </row>
    <row r="233" spans="1:4" s="55" customFormat="1" ht="18" customHeight="1">
      <c r="A233" s="54" t="s">
        <v>874</v>
      </c>
      <c r="B233" s="54" t="s">
        <v>1619</v>
      </c>
      <c r="C233" s="54" t="s">
        <v>875</v>
      </c>
      <c r="D233" s="54" t="s">
        <v>1685</v>
      </c>
    </row>
    <row r="234" spans="1:4" s="55" customFormat="1" ht="18" customHeight="1">
      <c r="A234" s="54" t="s">
        <v>878</v>
      </c>
      <c r="B234" s="54" t="s">
        <v>1619</v>
      </c>
      <c r="C234" s="54" t="s">
        <v>877</v>
      </c>
      <c r="D234" s="54" t="s">
        <v>1685</v>
      </c>
    </row>
    <row r="235" spans="1:4" s="55" customFormat="1" ht="18" customHeight="1">
      <c r="A235" s="54" t="s">
        <v>900</v>
      </c>
      <c r="B235" s="54" t="s">
        <v>1619</v>
      </c>
      <c r="C235" s="54" t="s">
        <v>887</v>
      </c>
      <c r="D235" s="54" t="s">
        <v>1685</v>
      </c>
    </row>
    <row r="236" spans="1:4" s="55" customFormat="1" ht="18" customHeight="1">
      <c r="A236" s="54" t="s">
        <v>901</v>
      </c>
      <c r="B236" s="54" t="s">
        <v>1619</v>
      </c>
      <c r="C236" s="54" t="s">
        <v>887</v>
      </c>
      <c r="D236" s="54" t="s">
        <v>1685</v>
      </c>
    </row>
    <row r="237" spans="1:4" s="55" customFormat="1" ht="18" customHeight="1">
      <c r="A237" s="54" t="s">
        <v>872</v>
      </c>
      <c r="B237" s="54" t="s">
        <v>1619</v>
      </c>
      <c r="C237" s="54" t="s">
        <v>887</v>
      </c>
      <c r="D237" s="54" t="s">
        <v>1685</v>
      </c>
    </row>
    <row r="238" spans="1:4" s="55" customFormat="1" ht="18" customHeight="1">
      <c r="A238" s="54" t="s">
        <v>901</v>
      </c>
      <c r="B238" s="54" t="s">
        <v>1619</v>
      </c>
      <c r="C238" s="54" t="s">
        <v>889</v>
      </c>
      <c r="D238" s="54" t="s">
        <v>1685</v>
      </c>
    </row>
    <row r="239" spans="1:4" s="55" customFormat="1" ht="18" customHeight="1">
      <c r="A239" s="54" t="s">
        <v>872</v>
      </c>
      <c r="B239" s="54" t="s">
        <v>1619</v>
      </c>
      <c r="C239" s="54" t="s">
        <v>889</v>
      </c>
      <c r="D239" s="54" t="s">
        <v>1685</v>
      </c>
    </row>
    <row r="240" spans="1:4" s="55" customFormat="1" ht="18" customHeight="1">
      <c r="A240" s="54" t="s">
        <v>876</v>
      </c>
      <c r="B240" s="54" t="s">
        <v>1619</v>
      </c>
      <c r="C240" s="54" t="s">
        <v>893</v>
      </c>
      <c r="D240" s="54" t="s">
        <v>1685</v>
      </c>
    </row>
    <row r="241" spans="1:4" s="55" customFormat="1" ht="18" customHeight="1">
      <c r="A241" s="54" t="s">
        <v>898</v>
      </c>
      <c r="B241" s="54" t="s">
        <v>1619</v>
      </c>
      <c r="C241" s="54" t="s">
        <v>899</v>
      </c>
      <c r="D241" s="54" t="s">
        <v>1685</v>
      </c>
    </row>
    <row r="242" spans="1:4" s="55" customFormat="1" ht="18" customHeight="1">
      <c r="A242" s="54" t="s">
        <v>1707</v>
      </c>
      <c r="B242" s="54" t="s">
        <v>1703</v>
      </c>
      <c r="C242" s="54" t="s">
        <v>1716</v>
      </c>
      <c r="D242" s="54" t="s">
        <v>1685</v>
      </c>
    </row>
    <row r="243" spans="1:4" s="55" customFormat="1" ht="18" customHeight="1">
      <c r="A243" s="54" t="s">
        <v>1706</v>
      </c>
      <c r="B243" s="54" t="s">
        <v>1703</v>
      </c>
      <c r="C243" s="54" t="s">
        <v>1716</v>
      </c>
      <c r="D243" s="54" t="s">
        <v>1685</v>
      </c>
    </row>
    <row r="244" spans="1:4" s="55" customFormat="1" ht="18" customHeight="1">
      <c r="A244" s="54" t="s">
        <v>1689</v>
      </c>
      <c r="B244" s="54" t="s">
        <v>1683</v>
      </c>
      <c r="C244" s="54" t="s">
        <v>1697</v>
      </c>
      <c r="D244" s="54" t="s">
        <v>1685</v>
      </c>
    </row>
    <row r="245" spans="1:4" s="55" customFormat="1" ht="18" customHeight="1">
      <c r="A245" s="54" t="s">
        <v>1046</v>
      </c>
      <c r="B245" s="54" t="s">
        <v>1683</v>
      </c>
      <c r="C245" s="54" t="s">
        <v>1698</v>
      </c>
      <c r="D245" s="54" t="s">
        <v>1685</v>
      </c>
    </row>
    <row r="246" spans="1:4" s="55" customFormat="1" ht="18" customHeight="1">
      <c r="A246" s="54" t="s">
        <v>1046</v>
      </c>
      <c r="B246" s="54" t="s">
        <v>1683</v>
      </c>
      <c r="C246" s="54" t="s">
        <v>1698</v>
      </c>
      <c r="D246" s="54" t="s">
        <v>1685</v>
      </c>
    </row>
    <row r="247" spans="1:4" s="55" customFormat="1" ht="18" customHeight="1">
      <c r="A247" s="54" t="s">
        <v>1492</v>
      </c>
      <c r="B247" s="54" t="s">
        <v>1934</v>
      </c>
      <c r="C247" s="54" t="s">
        <v>1493</v>
      </c>
      <c r="D247" s="54" t="s">
        <v>1680</v>
      </c>
    </row>
    <row r="248" spans="1:4" s="55" customFormat="1" ht="18" customHeight="1">
      <c r="A248" s="54" t="s">
        <v>1442</v>
      </c>
      <c r="B248" s="54" t="s">
        <v>1769</v>
      </c>
      <c r="C248" s="54" t="s">
        <v>1386</v>
      </c>
      <c r="D248" s="54" t="s">
        <v>1680</v>
      </c>
    </row>
    <row r="249" spans="1:4" s="55" customFormat="1" ht="18" customHeight="1">
      <c r="A249" s="54" t="s">
        <v>1494</v>
      </c>
      <c r="B249" s="54" t="s">
        <v>1769</v>
      </c>
      <c r="C249" s="54" t="s">
        <v>1393</v>
      </c>
      <c r="D249" s="54" t="s">
        <v>1680</v>
      </c>
    </row>
    <row r="250" spans="1:4" s="55" customFormat="1" ht="18" customHeight="1">
      <c r="A250" s="54" t="s">
        <v>1495</v>
      </c>
      <c r="B250" s="54" t="s">
        <v>1769</v>
      </c>
      <c r="C250" s="54" t="s">
        <v>1496</v>
      </c>
      <c r="D250" s="54" t="s">
        <v>1680</v>
      </c>
    </row>
    <row r="251" spans="1:4" s="55" customFormat="1" ht="18" customHeight="1">
      <c r="A251" s="54" t="s">
        <v>1438</v>
      </c>
      <c r="B251" s="54" t="s">
        <v>1769</v>
      </c>
      <c r="C251" s="54" t="s">
        <v>1395</v>
      </c>
      <c r="D251" s="54" t="s">
        <v>1680</v>
      </c>
    </row>
    <row r="252" spans="1:4" s="55" customFormat="1" ht="18" customHeight="1">
      <c r="A252" s="54" t="s">
        <v>1398</v>
      </c>
      <c r="B252" s="54" t="s">
        <v>1769</v>
      </c>
      <c r="C252" s="54" t="s">
        <v>1397</v>
      </c>
      <c r="D252" s="54" t="s">
        <v>1680</v>
      </c>
    </row>
    <row r="253" spans="1:4" s="55" customFormat="1" ht="18" customHeight="1">
      <c r="A253" s="54" t="s">
        <v>1497</v>
      </c>
      <c r="B253" s="54" t="s">
        <v>1769</v>
      </c>
      <c r="C253" s="54" t="s">
        <v>1399</v>
      </c>
      <c r="D253" s="54" t="s">
        <v>1680</v>
      </c>
    </row>
    <row r="254" spans="1:4" s="55" customFormat="1" ht="18" customHeight="1">
      <c r="A254" s="54" t="s">
        <v>1442</v>
      </c>
      <c r="B254" s="54" t="s">
        <v>1769</v>
      </c>
      <c r="C254" s="54" t="s">
        <v>1498</v>
      </c>
      <c r="D254" s="54" t="s">
        <v>1680</v>
      </c>
    </row>
    <row r="255" spans="1:4" s="55" customFormat="1" ht="18" customHeight="1">
      <c r="A255" s="54" t="s">
        <v>1398</v>
      </c>
      <c r="B255" s="54" t="s">
        <v>1769</v>
      </c>
      <c r="C255" s="54" t="s">
        <v>1400</v>
      </c>
      <c r="D255" s="54" t="s">
        <v>1680</v>
      </c>
    </row>
    <row r="256" spans="1:4" s="55" customFormat="1" ht="18" customHeight="1">
      <c r="A256" s="54" t="s">
        <v>1396</v>
      </c>
      <c r="B256" s="54" t="s">
        <v>1769</v>
      </c>
      <c r="C256" s="54" t="s">
        <v>1446</v>
      </c>
      <c r="D256" s="54" t="s">
        <v>1680</v>
      </c>
    </row>
    <row r="257" spans="1:4" s="55" customFormat="1" ht="18" customHeight="1">
      <c r="A257" s="54" t="s">
        <v>1918</v>
      </c>
      <c r="B257" s="54" t="s">
        <v>1921</v>
      </c>
      <c r="C257" s="54" t="s">
        <v>1499</v>
      </c>
      <c r="D257" s="54" t="s">
        <v>1685</v>
      </c>
    </row>
    <row r="258" spans="1:4" s="55" customFormat="1" ht="18" customHeight="1">
      <c r="A258" s="54" t="s">
        <v>1918</v>
      </c>
      <c r="B258" s="54" t="s">
        <v>1921</v>
      </c>
      <c r="C258" s="54" t="s">
        <v>1499</v>
      </c>
      <c r="D258" s="54" t="s">
        <v>1685</v>
      </c>
    </row>
    <row r="259" spans="1:4" s="55" customFormat="1" ht="18" customHeight="1">
      <c r="A259" s="54" t="s">
        <v>1447</v>
      </c>
      <c r="B259" s="54" t="s">
        <v>1679</v>
      </c>
      <c r="C259" s="54" t="s">
        <v>1500</v>
      </c>
      <c r="D259" s="54" t="s">
        <v>1685</v>
      </c>
    </row>
    <row r="260" spans="1:4" s="55" customFormat="1" ht="18" customHeight="1">
      <c r="A260" s="54" t="s">
        <v>1675</v>
      </c>
      <c r="B260" s="54" t="s">
        <v>1679</v>
      </c>
      <c r="C260" s="54" t="s">
        <v>1501</v>
      </c>
      <c r="D260" s="54" t="s">
        <v>1685</v>
      </c>
    </row>
    <row r="261" spans="1:4" s="55" customFormat="1" ht="18" customHeight="1">
      <c r="A261" s="54" t="s">
        <v>1677</v>
      </c>
      <c r="B261" s="54" t="s">
        <v>1679</v>
      </c>
      <c r="C261" s="54" t="s">
        <v>1501</v>
      </c>
      <c r="D261" s="54" t="s">
        <v>1685</v>
      </c>
    </row>
    <row r="262" spans="1:4" s="55" customFormat="1" ht="18" customHeight="1">
      <c r="A262" s="54" t="s">
        <v>1675</v>
      </c>
      <c r="B262" s="54" t="s">
        <v>1679</v>
      </c>
      <c r="C262" s="54" t="s">
        <v>1502</v>
      </c>
      <c r="D262" s="54" t="s">
        <v>1685</v>
      </c>
    </row>
    <row r="263" spans="1:4" s="55" customFormat="1" ht="18" customHeight="1">
      <c r="A263" s="54" t="s">
        <v>1671</v>
      </c>
      <c r="B263" s="54" t="s">
        <v>1679</v>
      </c>
      <c r="C263" s="54" t="s">
        <v>1502</v>
      </c>
      <c r="D263" s="54" t="s">
        <v>1685</v>
      </c>
    </row>
    <row r="264" spans="1:4" s="55" customFormat="1" ht="18" customHeight="1">
      <c r="A264" s="54" t="s">
        <v>1677</v>
      </c>
      <c r="B264" s="54" t="s">
        <v>1679</v>
      </c>
      <c r="C264" s="54" t="s">
        <v>1502</v>
      </c>
      <c r="D264" s="54" t="s">
        <v>1685</v>
      </c>
    </row>
    <row r="265" spans="1:4" s="55" customFormat="1" ht="18" customHeight="1">
      <c r="A265" s="54" t="s">
        <v>1675</v>
      </c>
      <c r="B265" s="54" t="s">
        <v>1679</v>
      </c>
      <c r="C265" s="54" t="s">
        <v>1503</v>
      </c>
      <c r="D265" s="54" t="s">
        <v>1685</v>
      </c>
    </row>
    <row r="266" spans="1:4" s="55" customFormat="1" ht="18" customHeight="1">
      <c r="A266" s="54" t="s">
        <v>1677</v>
      </c>
      <c r="B266" s="54" t="s">
        <v>1679</v>
      </c>
      <c r="C266" s="54" t="s">
        <v>1503</v>
      </c>
      <c r="D266" s="54" t="s">
        <v>1685</v>
      </c>
    </row>
    <row r="267" spans="1:4" s="55" customFormat="1" ht="18" customHeight="1">
      <c r="A267" s="54" t="s">
        <v>1678</v>
      </c>
      <c r="B267" s="54" t="s">
        <v>1679</v>
      </c>
      <c r="C267" s="54" t="s">
        <v>1503</v>
      </c>
      <c r="D267" s="54" t="s">
        <v>1685</v>
      </c>
    </row>
    <row r="268" spans="1:4" s="55" customFormat="1" ht="18" customHeight="1">
      <c r="A268" s="54" t="s">
        <v>1675</v>
      </c>
      <c r="B268" s="54" t="s">
        <v>1679</v>
      </c>
      <c r="C268" s="54" t="s">
        <v>1504</v>
      </c>
      <c r="D268" s="54" t="s">
        <v>1685</v>
      </c>
    </row>
    <row r="269" spans="1:4" s="55" customFormat="1" ht="18" customHeight="1">
      <c r="A269" s="54" t="s">
        <v>1671</v>
      </c>
      <c r="B269" s="54" t="s">
        <v>1679</v>
      </c>
      <c r="C269" s="54" t="s">
        <v>1504</v>
      </c>
      <c r="D269" s="54" t="s">
        <v>1685</v>
      </c>
    </row>
    <row r="270" spans="1:4" s="55" customFormat="1" ht="18" customHeight="1">
      <c r="A270" s="54" t="s">
        <v>1674</v>
      </c>
      <c r="B270" s="54" t="s">
        <v>1679</v>
      </c>
      <c r="C270" s="54" t="s">
        <v>1504</v>
      </c>
      <c r="D270" s="54" t="s">
        <v>1685</v>
      </c>
    </row>
    <row r="271" spans="1:4" s="55" customFormat="1" ht="18" customHeight="1">
      <c r="A271" s="54" t="s">
        <v>1505</v>
      </c>
      <c r="B271" s="54" t="s">
        <v>1679</v>
      </c>
      <c r="C271" s="54" t="s">
        <v>1506</v>
      </c>
      <c r="D271" s="54" t="s">
        <v>1685</v>
      </c>
    </row>
    <row r="272" spans="1:4" s="55" customFormat="1" ht="18" customHeight="1">
      <c r="A272" s="54" t="s">
        <v>1453</v>
      </c>
      <c r="B272" s="54" t="s">
        <v>1679</v>
      </c>
      <c r="C272" s="54" t="s">
        <v>1507</v>
      </c>
      <c r="D272" s="54" t="s">
        <v>1685</v>
      </c>
    </row>
    <row r="273" spans="1:4" s="55" customFormat="1" ht="18" customHeight="1">
      <c r="A273" s="54" t="s">
        <v>1508</v>
      </c>
      <c r="B273" s="54" t="s">
        <v>1782</v>
      </c>
      <c r="C273" s="54" t="s">
        <v>710</v>
      </c>
      <c r="D273" s="54" t="s">
        <v>1685</v>
      </c>
    </row>
    <row r="274" spans="1:4" s="55" customFormat="1" ht="18" customHeight="1">
      <c r="A274" s="54" t="s">
        <v>1509</v>
      </c>
      <c r="B274" s="54" t="s">
        <v>1782</v>
      </c>
      <c r="C274" s="54" t="s">
        <v>711</v>
      </c>
      <c r="D274" s="54" t="s">
        <v>1685</v>
      </c>
    </row>
    <row r="275" spans="1:4" s="55" customFormat="1" ht="18" customHeight="1">
      <c r="A275" s="54" t="s">
        <v>1510</v>
      </c>
      <c r="B275" s="54" t="s">
        <v>1782</v>
      </c>
      <c r="C275" s="54" t="s">
        <v>1511</v>
      </c>
      <c r="D275" s="54" t="s">
        <v>1685</v>
      </c>
    </row>
    <row r="276" spans="1:4" s="55" customFormat="1" ht="18" customHeight="1">
      <c r="A276" s="54" t="s">
        <v>1783</v>
      </c>
      <c r="B276" s="54" t="s">
        <v>1782</v>
      </c>
      <c r="C276" s="54" t="s">
        <v>1512</v>
      </c>
      <c r="D276" s="54" t="s">
        <v>1685</v>
      </c>
    </row>
    <row r="277" spans="1:4" s="55" customFormat="1" ht="18" customHeight="1">
      <c r="A277" s="54" t="s">
        <v>1513</v>
      </c>
      <c r="B277" s="54" t="s">
        <v>1782</v>
      </c>
      <c r="C277" s="54" t="s">
        <v>1514</v>
      </c>
      <c r="D277" s="54" t="s">
        <v>1685</v>
      </c>
    </row>
    <row r="278" spans="1:4" s="55" customFormat="1" ht="18" customHeight="1">
      <c r="A278" s="54" t="s">
        <v>1515</v>
      </c>
      <c r="B278" s="54" t="s">
        <v>1782</v>
      </c>
      <c r="C278" s="54" t="s">
        <v>452</v>
      </c>
      <c r="D278" s="54" t="s">
        <v>1685</v>
      </c>
    </row>
    <row r="279" spans="1:4" s="55" customFormat="1" ht="18" customHeight="1">
      <c r="A279" s="54" t="s">
        <v>453</v>
      </c>
      <c r="B279" s="54" t="s">
        <v>1782</v>
      </c>
      <c r="C279" s="54" t="s">
        <v>454</v>
      </c>
      <c r="D279" s="54" t="s">
        <v>1685</v>
      </c>
    </row>
    <row r="280" spans="1:4" s="55" customFormat="1" ht="18" customHeight="1">
      <c r="A280" s="54" t="s">
        <v>244</v>
      </c>
      <c r="B280" s="54" t="s">
        <v>677</v>
      </c>
      <c r="C280" s="54" t="s">
        <v>245</v>
      </c>
      <c r="D280" s="54" t="s">
        <v>1685</v>
      </c>
    </row>
    <row r="281" spans="1:4" s="55" customFormat="1" ht="18" customHeight="1">
      <c r="A281" s="54" t="s">
        <v>1787</v>
      </c>
      <c r="B281" s="54" t="s">
        <v>1810</v>
      </c>
      <c r="C281" s="54" t="s">
        <v>1788</v>
      </c>
      <c r="D281" s="54" t="s">
        <v>1685</v>
      </c>
    </row>
    <row r="282" spans="1:4" s="55" customFormat="1" ht="18" customHeight="1">
      <c r="A282" s="54" t="s">
        <v>455</v>
      </c>
      <c r="B282" s="54" t="s">
        <v>1811</v>
      </c>
      <c r="C282" s="54" t="s">
        <v>456</v>
      </c>
      <c r="D282" s="54" t="s">
        <v>1685</v>
      </c>
    </row>
    <row r="283" spans="1:4" s="55" customFormat="1" ht="18" customHeight="1">
      <c r="A283" s="54" t="s">
        <v>1812</v>
      </c>
      <c r="B283" s="54" t="s">
        <v>1811</v>
      </c>
      <c r="C283" s="54" t="s">
        <v>1051</v>
      </c>
      <c r="D283" s="54" t="s">
        <v>1685</v>
      </c>
    </row>
    <row r="284" spans="1:4" s="55" customFormat="1" ht="18" customHeight="1">
      <c r="A284" s="54" t="s">
        <v>457</v>
      </c>
      <c r="B284" s="54" t="s">
        <v>223</v>
      </c>
      <c r="C284" s="54" t="s">
        <v>216</v>
      </c>
      <c r="D284" s="54" t="s">
        <v>1685</v>
      </c>
    </row>
    <row r="285" spans="1:4" s="55" customFormat="1" ht="18" customHeight="1">
      <c r="A285" s="54" t="s">
        <v>458</v>
      </c>
      <c r="B285" s="54" t="s">
        <v>223</v>
      </c>
      <c r="C285" s="54" t="s">
        <v>221</v>
      </c>
      <c r="D285" s="54" t="s">
        <v>1680</v>
      </c>
    </row>
    <row r="286" spans="1:4" s="55" customFormat="1" ht="18" customHeight="1">
      <c r="A286" s="54" t="s">
        <v>459</v>
      </c>
      <c r="B286" s="54" t="s">
        <v>223</v>
      </c>
      <c r="C286" s="54" t="s">
        <v>222</v>
      </c>
      <c r="D286" s="54" t="s">
        <v>1680</v>
      </c>
    </row>
    <row r="287" spans="1:4" s="55" customFormat="1" ht="18" customHeight="1">
      <c r="A287" s="54" t="s">
        <v>460</v>
      </c>
      <c r="B287" s="54" t="s">
        <v>223</v>
      </c>
      <c r="C287" s="54" t="s">
        <v>242</v>
      </c>
      <c r="D287" s="54" t="s">
        <v>1680</v>
      </c>
    </row>
    <row r="288" spans="1:4" s="55" customFormat="1" ht="18" customHeight="1">
      <c r="A288" s="54" t="s">
        <v>1036</v>
      </c>
      <c r="B288" s="54" t="s">
        <v>1931</v>
      </c>
      <c r="C288" s="54" t="s">
        <v>1930</v>
      </c>
      <c r="D288" s="54" t="s">
        <v>1685</v>
      </c>
    </row>
    <row r="289" spans="1:4" s="55" customFormat="1" ht="18" customHeight="1">
      <c r="A289" s="54" t="s">
        <v>461</v>
      </c>
      <c r="B289" s="54" t="s">
        <v>1931</v>
      </c>
      <c r="C289" s="54" t="s">
        <v>462</v>
      </c>
      <c r="D289" s="54" t="s">
        <v>1685</v>
      </c>
    </row>
    <row r="290" spans="1:4" s="55" customFormat="1" ht="18" customHeight="1">
      <c r="A290" s="54" t="s">
        <v>1409</v>
      </c>
      <c r="B290" s="54" t="s">
        <v>1931</v>
      </c>
      <c r="C290" s="54" t="s">
        <v>463</v>
      </c>
      <c r="D290" s="54" t="s">
        <v>1685</v>
      </c>
    </row>
    <row r="291" spans="1:4" s="55" customFormat="1" ht="18" customHeight="1">
      <c r="A291" s="54" t="s">
        <v>1584</v>
      </c>
      <c r="B291" s="54" t="s">
        <v>1601</v>
      </c>
      <c r="C291" s="54" t="s">
        <v>1581</v>
      </c>
      <c r="D291" s="54" t="s">
        <v>1685</v>
      </c>
    </row>
    <row r="292" spans="1:4" s="55" customFormat="1" ht="18" customHeight="1">
      <c r="A292" s="54" t="s">
        <v>1590</v>
      </c>
      <c r="B292" s="54" t="s">
        <v>1601</v>
      </c>
      <c r="C292" s="54" t="s">
        <v>1589</v>
      </c>
      <c r="D292" s="54" t="s">
        <v>1685</v>
      </c>
    </row>
    <row r="293" spans="1:4" s="55" customFormat="1" ht="18" customHeight="1">
      <c r="A293" s="54" t="s">
        <v>1584</v>
      </c>
      <c r="B293" s="54" t="s">
        <v>1601</v>
      </c>
      <c r="C293" s="54" t="s">
        <v>1600</v>
      </c>
      <c r="D293" s="54" t="s">
        <v>1685</v>
      </c>
    </row>
    <row r="294" spans="1:4" s="55" customFormat="1" ht="18" customHeight="1">
      <c r="A294" s="54" t="s">
        <v>464</v>
      </c>
      <c r="B294" s="54" t="s">
        <v>1932</v>
      </c>
      <c r="C294" s="54" t="s">
        <v>465</v>
      </c>
      <c r="D294" s="54" t="s">
        <v>1680</v>
      </c>
    </row>
    <row r="295" spans="1:4" s="55" customFormat="1" ht="18" customHeight="1">
      <c r="A295" s="54" t="s">
        <v>1462</v>
      </c>
      <c r="B295" s="54" t="s">
        <v>1932</v>
      </c>
      <c r="C295" s="54" t="s">
        <v>466</v>
      </c>
      <c r="D295" s="54" t="s">
        <v>1680</v>
      </c>
    </row>
    <row r="296" spans="1:4" s="55" customFormat="1" ht="18" customHeight="1">
      <c r="A296" s="54" t="s">
        <v>680</v>
      </c>
      <c r="B296" s="54" t="s">
        <v>679</v>
      </c>
      <c r="C296" s="54" t="s">
        <v>855</v>
      </c>
      <c r="D296" s="54" t="s">
        <v>1685</v>
      </c>
    </row>
    <row r="297" spans="1:4" s="55" customFormat="1" ht="18" customHeight="1">
      <c r="A297" s="54" t="s">
        <v>1505</v>
      </c>
      <c r="B297" s="54" t="s">
        <v>679</v>
      </c>
      <c r="C297" s="54" t="s">
        <v>856</v>
      </c>
      <c r="D297" s="54" t="s">
        <v>1685</v>
      </c>
    </row>
    <row r="298" spans="1:4" s="55" customFormat="1" ht="18" customHeight="1">
      <c r="A298" s="54" t="s">
        <v>724</v>
      </c>
      <c r="B298" s="54" t="s">
        <v>727</v>
      </c>
      <c r="C298" s="54" t="s">
        <v>723</v>
      </c>
      <c r="D298" s="54" t="s">
        <v>1685</v>
      </c>
    </row>
    <row r="299" spans="1:4" s="55" customFormat="1" ht="18" customHeight="1">
      <c r="A299" s="54" t="s">
        <v>724</v>
      </c>
      <c r="B299" s="54" t="s">
        <v>727</v>
      </c>
      <c r="C299" s="54" t="s">
        <v>725</v>
      </c>
      <c r="D299" s="54" t="s">
        <v>1685</v>
      </c>
    </row>
    <row r="300" spans="1:4" s="55" customFormat="1" ht="18" customHeight="1">
      <c r="A300" s="54" t="s">
        <v>467</v>
      </c>
      <c r="B300" s="54" t="s">
        <v>103</v>
      </c>
      <c r="C300" s="54" t="s">
        <v>104</v>
      </c>
      <c r="D300" s="54" t="s">
        <v>1685</v>
      </c>
    </row>
    <row r="301" spans="1:4" s="55" customFormat="1" ht="18" customHeight="1">
      <c r="A301" s="54" t="s">
        <v>468</v>
      </c>
      <c r="B301" s="54" t="s">
        <v>103</v>
      </c>
      <c r="C301" s="54" t="s">
        <v>104</v>
      </c>
      <c r="D301" s="54" t="s">
        <v>1685</v>
      </c>
    </row>
    <row r="302" spans="1:4" s="55" customFormat="1" ht="18" customHeight="1">
      <c r="A302" s="54" t="s">
        <v>469</v>
      </c>
      <c r="B302" s="54" t="s">
        <v>103</v>
      </c>
      <c r="C302" s="54" t="s">
        <v>104</v>
      </c>
      <c r="D302" s="54" t="s">
        <v>1685</v>
      </c>
    </row>
    <row r="303" spans="1:4" s="55" customFormat="1" ht="18" customHeight="1">
      <c r="A303" s="54" t="s">
        <v>1421</v>
      </c>
      <c r="B303" s="54" t="s">
        <v>103</v>
      </c>
      <c r="C303" s="54" t="s">
        <v>104</v>
      </c>
      <c r="D303" s="54" t="s">
        <v>1685</v>
      </c>
    </row>
    <row r="304" spans="1:4" s="55" customFormat="1" ht="18" customHeight="1">
      <c r="A304" s="54" t="s">
        <v>470</v>
      </c>
      <c r="B304" s="54" t="s">
        <v>103</v>
      </c>
      <c r="C304" s="54" t="s">
        <v>862</v>
      </c>
      <c r="D304" s="54" t="s">
        <v>1685</v>
      </c>
    </row>
    <row r="305" spans="1:4" s="55" customFormat="1" ht="18" customHeight="1">
      <c r="A305" s="54" t="s">
        <v>471</v>
      </c>
      <c r="B305" s="54" t="s">
        <v>103</v>
      </c>
      <c r="C305" s="54" t="s">
        <v>862</v>
      </c>
      <c r="D305" s="54" t="s">
        <v>1685</v>
      </c>
    </row>
    <row r="306" spans="1:4" s="55" customFormat="1" ht="18" customHeight="1">
      <c r="A306" s="54" t="s">
        <v>1465</v>
      </c>
      <c r="B306" s="54" t="s">
        <v>103</v>
      </c>
      <c r="C306" s="54" t="s">
        <v>112</v>
      </c>
      <c r="D306" s="54" t="s">
        <v>1685</v>
      </c>
    </row>
    <row r="307" spans="1:4" s="55" customFormat="1" ht="18" customHeight="1">
      <c r="A307" s="54" t="s">
        <v>471</v>
      </c>
      <c r="B307" s="54" t="s">
        <v>103</v>
      </c>
      <c r="C307" s="54" t="s">
        <v>112</v>
      </c>
      <c r="D307" s="54" t="s">
        <v>1685</v>
      </c>
    </row>
    <row r="308" spans="1:4" s="55" customFormat="1" ht="18" customHeight="1">
      <c r="A308" s="54" t="s">
        <v>472</v>
      </c>
      <c r="B308" s="54" t="s">
        <v>103</v>
      </c>
      <c r="C308" s="54" t="s">
        <v>112</v>
      </c>
      <c r="D308" s="54" t="s">
        <v>1685</v>
      </c>
    </row>
    <row r="309" spans="1:4" s="55" customFormat="1" ht="18" customHeight="1">
      <c r="A309" s="54" t="s">
        <v>473</v>
      </c>
      <c r="B309" s="54" t="s">
        <v>103</v>
      </c>
      <c r="C309" s="54" t="s">
        <v>112</v>
      </c>
      <c r="D309" s="54" t="s">
        <v>1685</v>
      </c>
    </row>
    <row r="310" spans="1:4" s="55" customFormat="1" ht="18" customHeight="1">
      <c r="A310" s="54" t="s">
        <v>1473</v>
      </c>
      <c r="B310" s="54" t="s">
        <v>103</v>
      </c>
      <c r="C310" s="54" t="s">
        <v>126</v>
      </c>
      <c r="D310" s="54" t="s">
        <v>1685</v>
      </c>
    </row>
    <row r="311" spans="1:4" s="55" customFormat="1" ht="18" customHeight="1">
      <c r="A311" s="54" t="s">
        <v>474</v>
      </c>
      <c r="B311" s="54" t="s">
        <v>103</v>
      </c>
      <c r="C311" s="54" t="s">
        <v>123</v>
      </c>
      <c r="D311" s="54" t="s">
        <v>1685</v>
      </c>
    </row>
    <row r="312" spans="1:4" s="55" customFormat="1" ht="18" customHeight="1">
      <c r="A312" s="54" t="s">
        <v>137</v>
      </c>
      <c r="B312" s="54" t="s">
        <v>103</v>
      </c>
      <c r="C312" s="54" t="s">
        <v>138</v>
      </c>
      <c r="D312" s="54" t="s">
        <v>1685</v>
      </c>
    </row>
    <row r="313" spans="1:4" s="55" customFormat="1" ht="18" customHeight="1">
      <c r="A313" s="54" t="s">
        <v>1478</v>
      </c>
      <c r="B313" s="54" t="s">
        <v>103</v>
      </c>
      <c r="C313" s="54" t="s">
        <v>160</v>
      </c>
      <c r="D313" s="54" t="s">
        <v>1685</v>
      </c>
    </row>
    <row r="314" spans="1:4" s="55" customFormat="1" ht="18" customHeight="1">
      <c r="A314" s="54" t="s">
        <v>475</v>
      </c>
      <c r="B314" s="54" t="s">
        <v>103</v>
      </c>
      <c r="C314" s="54" t="s">
        <v>161</v>
      </c>
      <c r="D314" s="54" t="s">
        <v>1685</v>
      </c>
    </row>
    <row r="315" spans="1:4" s="55" customFormat="1" ht="18" customHeight="1">
      <c r="A315" s="54" t="s">
        <v>180</v>
      </c>
      <c r="B315" s="54" t="s">
        <v>103</v>
      </c>
      <c r="C315" s="54" t="s">
        <v>189</v>
      </c>
      <c r="D315" s="54" t="s">
        <v>1685</v>
      </c>
    </row>
    <row r="316" spans="1:4" s="55" customFormat="1" ht="18" customHeight="1">
      <c r="A316" s="54" t="s">
        <v>177</v>
      </c>
      <c r="B316" s="54" t="s">
        <v>103</v>
      </c>
      <c r="C316" s="54" t="s">
        <v>190</v>
      </c>
      <c r="D316" s="54" t="s">
        <v>1685</v>
      </c>
    </row>
    <row r="317" spans="1:4" s="55" customFormat="1" ht="18" customHeight="1">
      <c r="A317" s="54" t="s">
        <v>179</v>
      </c>
      <c r="B317" s="54" t="s">
        <v>103</v>
      </c>
      <c r="C317" s="54" t="s">
        <v>191</v>
      </c>
      <c r="D317" s="54" t="s">
        <v>1685</v>
      </c>
    </row>
    <row r="318" spans="1:4" s="55" customFormat="1" ht="18" customHeight="1">
      <c r="A318" s="54" t="s">
        <v>1489</v>
      </c>
      <c r="B318" s="54" t="s">
        <v>1045</v>
      </c>
      <c r="C318" s="54" t="s">
        <v>66</v>
      </c>
      <c r="D318" s="54" t="s">
        <v>1685</v>
      </c>
    </row>
    <row r="319" spans="1:4" s="55" customFormat="1" ht="18" customHeight="1">
      <c r="A319" s="54" t="s">
        <v>1428</v>
      </c>
      <c r="B319" s="54" t="s">
        <v>1045</v>
      </c>
      <c r="C319" s="54" t="s">
        <v>63</v>
      </c>
      <c r="D319" s="54" t="s">
        <v>1685</v>
      </c>
    </row>
    <row r="320" spans="1:4" s="55" customFormat="1" ht="18" customHeight="1">
      <c r="A320" s="54" t="s">
        <v>1489</v>
      </c>
      <c r="B320" s="54" t="s">
        <v>1045</v>
      </c>
      <c r="C320" s="54" t="s">
        <v>71</v>
      </c>
      <c r="D320" s="54" t="s">
        <v>1685</v>
      </c>
    </row>
    <row r="321" spans="1:4" s="55" customFormat="1" ht="18" customHeight="1">
      <c r="A321" s="54" t="s">
        <v>1490</v>
      </c>
      <c r="B321" s="54" t="s">
        <v>1045</v>
      </c>
      <c r="C321" s="54" t="s">
        <v>73</v>
      </c>
      <c r="D321" s="54" t="s">
        <v>1685</v>
      </c>
    </row>
    <row r="322" spans="1:4" s="55" customFormat="1" ht="18" customHeight="1">
      <c r="A322" s="54" t="s">
        <v>87</v>
      </c>
      <c r="B322" s="54" t="s">
        <v>1045</v>
      </c>
      <c r="C322" s="54" t="s">
        <v>81</v>
      </c>
      <c r="D322" s="54" t="s">
        <v>1685</v>
      </c>
    </row>
    <row r="323" spans="1:4" s="55" customFormat="1" ht="18" customHeight="1">
      <c r="A323" s="54" t="s">
        <v>476</v>
      </c>
      <c r="B323" s="54" t="s">
        <v>133</v>
      </c>
      <c r="C323" s="54" t="s">
        <v>477</v>
      </c>
      <c r="D323" s="54" t="s">
        <v>1680</v>
      </c>
    </row>
    <row r="324" spans="1:4" s="55" customFormat="1" ht="18" customHeight="1">
      <c r="A324" s="54" t="s">
        <v>476</v>
      </c>
      <c r="B324" s="54" t="s">
        <v>133</v>
      </c>
      <c r="C324" s="54" t="s">
        <v>478</v>
      </c>
      <c r="D324" s="54" t="s">
        <v>1680</v>
      </c>
    </row>
    <row r="325" spans="1:4" s="55" customFormat="1" ht="18" customHeight="1">
      <c r="A325" s="54" t="s">
        <v>479</v>
      </c>
      <c r="B325" s="54" t="s">
        <v>133</v>
      </c>
      <c r="C325" s="54" t="s">
        <v>480</v>
      </c>
      <c r="D325" s="54" t="s">
        <v>1680</v>
      </c>
    </row>
    <row r="326" spans="1:4" s="55" customFormat="1" ht="18" customHeight="1">
      <c r="A326" s="54" t="s">
        <v>960</v>
      </c>
      <c r="B326" s="54" t="s">
        <v>728</v>
      </c>
      <c r="C326" s="54" t="s">
        <v>775</v>
      </c>
      <c r="D326" s="54" t="s">
        <v>1685</v>
      </c>
    </row>
    <row r="327" spans="1:4" s="55" customFormat="1" ht="18" customHeight="1">
      <c r="A327" s="54" t="s">
        <v>968</v>
      </c>
      <c r="B327" s="54" t="s">
        <v>728</v>
      </c>
      <c r="C327" s="54" t="s">
        <v>783</v>
      </c>
      <c r="D327" s="54" t="s">
        <v>1685</v>
      </c>
    </row>
    <row r="328" spans="1:4" s="55" customFormat="1" ht="18" customHeight="1">
      <c r="A328" s="54" t="s">
        <v>969</v>
      </c>
      <c r="B328" s="54" t="s">
        <v>728</v>
      </c>
      <c r="C328" s="54" t="s">
        <v>1018</v>
      </c>
      <c r="D328" s="54" t="s">
        <v>1685</v>
      </c>
    </row>
    <row r="329" spans="1:4" s="55" customFormat="1" ht="18" customHeight="1">
      <c r="A329" s="54" t="s">
        <v>970</v>
      </c>
      <c r="B329" s="54" t="s">
        <v>728</v>
      </c>
      <c r="C329" s="54" t="s">
        <v>784</v>
      </c>
      <c r="D329" s="54" t="s">
        <v>1685</v>
      </c>
    </row>
    <row r="330" spans="1:4" s="55" customFormat="1" ht="18" customHeight="1">
      <c r="A330" s="54" t="s">
        <v>971</v>
      </c>
      <c r="B330" s="54" t="s">
        <v>728</v>
      </c>
      <c r="C330" s="54" t="s">
        <v>786</v>
      </c>
      <c r="D330" s="54" t="s">
        <v>1685</v>
      </c>
    </row>
    <row r="331" spans="1:4" s="55" customFormat="1" ht="18" customHeight="1">
      <c r="A331" s="54" t="s">
        <v>974</v>
      </c>
      <c r="B331" s="54" t="s">
        <v>728</v>
      </c>
      <c r="C331" s="54" t="s">
        <v>790</v>
      </c>
      <c r="D331" s="54" t="s">
        <v>1685</v>
      </c>
    </row>
    <row r="332" spans="1:4" s="55" customFormat="1" ht="18" customHeight="1">
      <c r="A332" s="54" t="s">
        <v>974</v>
      </c>
      <c r="B332" s="54" t="s">
        <v>728</v>
      </c>
      <c r="C332" s="54" t="s">
        <v>791</v>
      </c>
      <c r="D332" s="54" t="s">
        <v>1685</v>
      </c>
    </row>
    <row r="333" spans="1:4" s="55" customFormat="1" ht="18" customHeight="1">
      <c r="A333" s="54" t="s">
        <v>989</v>
      </c>
      <c r="B333" s="54" t="s">
        <v>728</v>
      </c>
      <c r="C333" s="54" t="s">
        <v>781</v>
      </c>
      <c r="D333" s="54" t="s">
        <v>1685</v>
      </c>
    </row>
    <row r="334" spans="1:4" s="55" customFormat="1" ht="18" customHeight="1">
      <c r="A334" s="54" t="s">
        <v>990</v>
      </c>
      <c r="B334" s="54" t="s">
        <v>728</v>
      </c>
      <c r="C334" s="54" t="s">
        <v>796</v>
      </c>
      <c r="D334" s="54" t="s">
        <v>1685</v>
      </c>
    </row>
    <row r="335" spans="1:4" s="55" customFormat="1" ht="18" customHeight="1">
      <c r="A335" s="54" t="s">
        <v>959</v>
      </c>
      <c r="B335" s="54" t="s">
        <v>728</v>
      </c>
      <c r="C335" s="54" t="s">
        <v>796</v>
      </c>
      <c r="D335" s="54" t="s">
        <v>1685</v>
      </c>
    </row>
    <row r="336" spans="1:4" s="55" customFormat="1" ht="18" customHeight="1">
      <c r="A336" s="54" t="s">
        <v>966</v>
      </c>
      <c r="B336" s="54" t="s">
        <v>728</v>
      </c>
      <c r="C336" s="54" t="s">
        <v>796</v>
      </c>
      <c r="D336" s="54" t="s">
        <v>1685</v>
      </c>
    </row>
    <row r="337" spans="1:4" s="55" customFormat="1" ht="18" customHeight="1">
      <c r="A337" s="54" t="s">
        <v>991</v>
      </c>
      <c r="B337" s="54" t="s">
        <v>728</v>
      </c>
      <c r="C337" s="54" t="s">
        <v>796</v>
      </c>
      <c r="D337" s="54" t="s">
        <v>1685</v>
      </c>
    </row>
    <row r="338" spans="1:4" s="55" customFormat="1" ht="18" customHeight="1">
      <c r="A338" s="54" t="s">
        <v>976</v>
      </c>
      <c r="B338" s="54" t="s">
        <v>728</v>
      </c>
      <c r="C338" s="54" t="s">
        <v>807</v>
      </c>
      <c r="D338" s="54" t="s">
        <v>1685</v>
      </c>
    </row>
    <row r="339" spans="1:4" s="55" customFormat="1" ht="18" customHeight="1">
      <c r="A339" s="54" t="s">
        <v>998</v>
      </c>
      <c r="B339" s="54" t="s">
        <v>728</v>
      </c>
      <c r="C339" s="54" t="s">
        <v>808</v>
      </c>
      <c r="D339" s="54" t="s">
        <v>1685</v>
      </c>
    </row>
    <row r="340" spans="1:4" s="55" customFormat="1" ht="18" customHeight="1">
      <c r="A340" s="54" t="s">
        <v>1001</v>
      </c>
      <c r="B340" s="54" t="s">
        <v>728</v>
      </c>
      <c r="C340" s="54" t="s">
        <v>823</v>
      </c>
      <c r="D340" s="54" t="s">
        <v>1685</v>
      </c>
    </row>
    <row r="341" spans="1:4" s="55" customFormat="1" ht="18" customHeight="1">
      <c r="A341" s="54" t="s">
        <v>1002</v>
      </c>
      <c r="B341" s="54" t="s">
        <v>728</v>
      </c>
      <c r="C341" s="54" t="s">
        <v>823</v>
      </c>
      <c r="D341" s="54" t="s">
        <v>1685</v>
      </c>
    </row>
    <row r="342" spans="1:4" s="55" customFormat="1" ht="18" customHeight="1">
      <c r="A342" s="54" t="s">
        <v>974</v>
      </c>
      <c r="B342" s="54" t="s">
        <v>728</v>
      </c>
      <c r="C342" s="54" t="s">
        <v>827</v>
      </c>
      <c r="D342" s="54" t="s">
        <v>1685</v>
      </c>
    </row>
    <row r="343" spans="1:4" s="55" customFormat="1" ht="18" customHeight="1">
      <c r="A343" s="54" t="s">
        <v>1004</v>
      </c>
      <c r="B343" s="54" t="s">
        <v>728</v>
      </c>
      <c r="C343" s="54" t="s">
        <v>834</v>
      </c>
      <c r="D343" s="54" t="s">
        <v>1685</v>
      </c>
    </row>
    <row r="344" spans="1:4" s="55" customFormat="1" ht="18" customHeight="1">
      <c r="A344" s="54" t="s">
        <v>1010</v>
      </c>
      <c r="B344" s="54" t="s">
        <v>728</v>
      </c>
      <c r="C344" s="54" t="s">
        <v>1033</v>
      </c>
      <c r="D344" s="54" t="s">
        <v>1685</v>
      </c>
    </row>
    <row r="345" spans="1:4" s="55" customFormat="1" ht="18" customHeight="1">
      <c r="A345" s="54" t="s">
        <v>1011</v>
      </c>
      <c r="B345" s="54" t="s">
        <v>728</v>
      </c>
      <c r="C345" s="54" t="s">
        <v>1033</v>
      </c>
      <c r="D345" s="54" t="s">
        <v>1685</v>
      </c>
    </row>
    <row r="346" spans="1:4" s="55" customFormat="1" ht="18" customHeight="1">
      <c r="A346" s="54" t="s">
        <v>707</v>
      </c>
      <c r="B346" s="54" t="s">
        <v>1576</v>
      </c>
      <c r="C346" s="54" t="s">
        <v>1523</v>
      </c>
      <c r="D346" s="54" t="s">
        <v>1685</v>
      </c>
    </row>
    <row r="347" spans="1:4" s="55" customFormat="1" ht="18" customHeight="1">
      <c r="A347" s="54" t="s">
        <v>1524</v>
      </c>
      <c r="B347" s="54" t="s">
        <v>1576</v>
      </c>
      <c r="C347" s="54" t="s">
        <v>1523</v>
      </c>
      <c r="D347" s="54" t="s">
        <v>1685</v>
      </c>
    </row>
    <row r="348" spans="1:4" s="55" customFormat="1" ht="18" customHeight="1">
      <c r="A348" s="54" t="s">
        <v>1525</v>
      </c>
      <c r="B348" s="54" t="s">
        <v>1576</v>
      </c>
      <c r="C348" s="54" t="s">
        <v>1526</v>
      </c>
      <c r="D348" s="54" t="s">
        <v>1685</v>
      </c>
    </row>
    <row r="349" spans="1:4" s="55" customFormat="1" ht="18" customHeight="1">
      <c r="A349" s="54" t="s">
        <v>1527</v>
      </c>
      <c r="B349" s="54" t="s">
        <v>1576</v>
      </c>
      <c r="C349" s="54" t="s">
        <v>1528</v>
      </c>
      <c r="D349" s="54" t="s">
        <v>1685</v>
      </c>
    </row>
    <row r="350" spans="1:4" s="55" customFormat="1" ht="18" customHeight="1">
      <c r="A350" s="54" t="s">
        <v>481</v>
      </c>
      <c r="B350" s="54" t="s">
        <v>1432</v>
      </c>
      <c r="C350" s="54" t="s">
        <v>482</v>
      </c>
      <c r="D350" s="54" t="s">
        <v>1680</v>
      </c>
    </row>
    <row r="351" spans="1:4" s="55" customFormat="1" ht="18" customHeight="1">
      <c r="A351" s="54" t="s">
        <v>481</v>
      </c>
      <c r="B351" s="54" t="s">
        <v>1432</v>
      </c>
      <c r="C351" s="54" t="s">
        <v>483</v>
      </c>
      <c r="D351" s="54" t="s">
        <v>1680</v>
      </c>
    </row>
    <row r="352" spans="1:4" s="55" customFormat="1" ht="18" customHeight="1">
      <c r="A352" s="54" t="s">
        <v>1732</v>
      </c>
      <c r="B352" s="54" t="s">
        <v>1720</v>
      </c>
      <c r="C352" s="54" t="s">
        <v>1733</v>
      </c>
      <c r="D352" s="54" t="s">
        <v>1685</v>
      </c>
    </row>
    <row r="353" spans="1:4" s="55" customFormat="1" ht="18" customHeight="1">
      <c r="A353" s="54" t="s">
        <v>1030</v>
      </c>
      <c r="B353" s="54" t="s">
        <v>1720</v>
      </c>
      <c r="C353" s="54" t="s">
        <v>1739</v>
      </c>
      <c r="D353" s="54" t="s">
        <v>1685</v>
      </c>
    </row>
    <row r="354" spans="1:4" s="55" customFormat="1" ht="18" customHeight="1">
      <c r="A354" s="54" t="s">
        <v>1740</v>
      </c>
      <c r="B354" s="54" t="s">
        <v>1720</v>
      </c>
      <c r="C354" s="54" t="s">
        <v>1739</v>
      </c>
      <c r="D354" s="54" t="s">
        <v>1685</v>
      </c>
    </row>
    <row r="355" spans="1:4" s="55" customFormat="1" ht="18" customHeight="1">
      <c r="A355" s="54" t="s">
        <v>484</v>
      </c>
      <c r="B355" s="54" t="s">
        <v>1720</v>
      </c>
      <c r="C355" s="54" t="s">
        <v>1739</v>
      </c>
      <c r="D355" s="54" t="s">
        <v>1685</v>
      </c>
    </row>
    <row r="356" spans="1:4" s="55" customFormat="1" ht="18" customHeight="1">
      <c r="A356" s="54" t="s">
        <v>1027</v>
      </c>
      <c r="B356" s="54" t="s">
        <v>1720</v>
      </c>
      <c r="C356" s="54" t="s">
        <v>1739</v>
      </c>
      <c r="D356" s="54" t="s">
        <v>1685</v>
      </c>
    </row>
    <row r="357" spans="1:4" s="55" customFormat="1" ht="18" customHeight="1">
      <c r="A357" s="54" t="s">
        <v>485</v>
      </c>
      <c r="B357" s="54" t="s">
        <v>1720</v>
      </c>
      <c r="C357" s="54" t="s">
        <v>1739</v>
      </c>
      <c r="D357" s="54" t="s">
        <v>1685</v>
      </c>
    </row>
    <row r="358" spans="1:4" s="55" customFormat="1" ht="18" customHeight="1">
      <c r="A358" s="54" t="s">
        <v>1745</v>
      </c>
      <c r="B358" s="54" t="s">
        <v>1720</v>
      </c>
      <c r="C358" s="54" t="s">
        <v>1746</v>
      </c>
      <c r="D358" s="54" t="s">
        <v>1685</v>
      </c>
    </row>
    <row r="359" spans="1:4" s="55" customFormat="1" ht="18" customHeight="1">
      <c r="A359" s="54" t="s">
        <v>1740</v>
      </c>
      <c r="B359" s="54" t="s">
        <v>1720</v>
      </c>
      <c r="C359" s="54" t="s">
        <v>1748</v>
      </c>
      <c r="D359" s="54" t="s">
        <v>1685</v>
      </c>
    </row>
    <row r="360" spans="1:4" s="55" customFormat="1" ht="18" customHeight="1">
      <c r="A360" s="54" t="s">
        <v>486</v>
      </c>
      <c r="B360" s="54" t="s">
        <v>1720</v>
      </c>
      <c r="C360" s="54" t="s">
        <v>1748</v>
      </c>
      <c r="D360" s="54" t="s">
        <v>1685</v>
      </c>
    </row>
    <row r="361" spans="1:4" s="55" customFormat="1" ht="18" customHeight="1">
      <c r="A361" s="54" t="s">
        <v>1028</v>
      </c>
      <c r="B361" s="54" t="s">
        <v>1720</v>
      </c>
      <c r="C361" s="54" t="s">
        <v>1750</v>
      </c>
      <c r="D361" s="54" t="s">
        <v>1685</v>
      </c>
    </row>
    <row r="362" spans="1:4" s="55" customFormat="1" ht="18" customHeight="1">
      <c r="A362" s="54" t="s">
        <v>1742</v>
      </c>
      <c r="B362" s="54" t="s">
        <v>1720</v>
      </c>
      <c r="C362" s="54" t="s">
        <v>1750</v>
      </c>
      <c r="D362" s="54" t="s">
        <v>1685</v>
      </c>
    </row>
    <row r="363" spans="1:4" s="55" customFormat="1" ht="18" customHeight="1">
      <c r="A363" s="54" t="s">
        <v>1755</v>
      </c>
      <c r="B363" s="54" t="s">
        <v>1720</v>
      </c>
      <c r="C363" s="54" t="s">
        <v>1756</v>
      </c>
      <c r="D363" s="54" t="s">
        <v>1685</v>
      </c>
    </row>
    <row r="364" spans="1:4" s="55" customFormat="1" ht="18" customHeight="1">
      <c r="A364" s="54" t="s">
        <v>1758</v>
      </c>
      <c r="B364" s="54" t="s">
        <v>1720</v>
      </c>
      <c r="C364" s="54" t="s">
        <v>1759</v>
      </c>
      <c r="D364" s="54" t="s">
        <v>1685</v>
      </c>
    </row>
    <row r="365" spans="1:4" s="55" customFormat="1" ht="18" customHeight="1">
      <c r="A365" s="54" t="s">
        <v>1735</v>
      </c>
      <c r="B365" s="54" t="s">
        <v>1720</v>
      </c>
      <c r="C365" s="54" t="s">
        <v>1760</v>
      </c>
      <c r="D365" s="54" t="s">
        <v>1685</v>
      </c>
    </row>
    <row r="366" spans="1:4" s="55" customFormat="1" ht="18" customHeight="1">
      <c r="A366" s="54" t="s">
        <v>1766</v>
      </c>
      <c r="B366" s="54" t="s">
        <v>1720</v>
      </c>
      <c r="C366" s="54" t="s">
        <v>1763</v>
      </c>
      <c r="D366" s="54" t="s">
        <v>1685</v>
      </c>
    </row>
    <row r="367" spans="1:4" s="55" customFormat="1" ht="18" customHeight="1">
      <c r="A367" s="54" t="s">
        <v>1622</v>
      </c>
      <c r="B367" s="54" t="s">
        <v>1619</v>
      </c>
      <c r="C367" s="54" t="s">
        <v>1621</v>
      </c>
      <c r="D367" s="54" t="s">
        <v>1691</v>
      </c>
    </row>
    <row r="368" spans="1:4" s="55" customFormat="1" ht="18" customHeight="1">
      <c r="A368" s="54" t="s">
        <v>1903</v>
      </c>
      <c r="B368" s="54" t="s">
        <v>1619</v>
      </c>
      <c r="C368" s="54" t="s">
        <v>1625</v>
      </c>
      <c r="D368" s="54" t="s">
        <v>1691</v>
      </c>
    </row>
    <row r="369" spans="1:4" s="55" customFormat="1" ht="18" customHeight="1">
      <c r="A369" s="54" t="s">
        <v>1626</v>
      </c>
      <c r="B369" s="54" t="s">
        <v>1619</v>
      </c>
      <c r="C369" s="54" t="s">
        <v>1625</v>
      </c>
      <c r="D369" s="54" t="s">
        <v>1691</v>
      </c>
    </row>
    <row r="370" spans="1:4" s="55" customFormat="1" ht="18" customHeight="1">
      <c r="A370" s="54" t="s">
        <v>1620</v>
      </c>
      <c r="B370" s="54" t="s">
        <v>1619</v>
      </c>
      <c r="C370" s="54" t="s">
        <v>1627</v>
      </c>
      <c r="D370" s="54" t="s">
        <v>1691</v>
      </c>
    </row>
    <row r="371" spans="1:4" s="55" customFormat="1" ht="18" customHeight="1">
      <c r="A371" s="54" t="s">
        <v>1630</v>
      </c>
      <c r="B371" s="54" t="s">
        <v>1619</v>
      </c>
      <c r="C371" s="54" t="s">
        <v>1629</v>
      </c>
      <c r="D371" s="54" t="s">
        <v>1691</v>
      </c>
    </row>
    <row r="372" spans="1:4" s="55" customFormat="1" ht="18" customHeight="1">
      <c r="A372" s="54" t="s">
        <v>1620</v>
      </c>
      <c r="B372" s="54" t="s">
        <v>1619</v>
      </c>
      <c r="C372" s="54" t="s">
        <v>1631</v>
      </c>
      <c r="D372" s="54" t="s">
        <v>1691</v>
      </c>
    </row>
    <row r="373" spans="1:4" s="55" customFormat="1" ht="18" customHeight="1">
      <c r="A373" s="54" t="s">
        <v>1637</v>
      </c>
      <c r="B373" s="54" t="s">
        <v>1619</v>
      </c>
      <c r="C373" s="54" t="s">
        <v>1636</v>
      </c>
      <c r="D373" s="54" t="s">
        <v>1691</v>
      </c>
    </row>
    <row r="374" spans="1:4" s="55" customFormat="1" ht="18" customHeight="1">
      <c r="A374" s="54" t="s">
        <v>1651</v>
      </c>
      <c r="B374" s="54" t="s">
        <v>1619</v>
      </c>
      <c r="C374" s="54" t="s">
        <v>1644</v>
      </c>
      <c r="D374" s="54" t="s">
        <v>1691</v>
      </c>
    </row>
    <row r="375" spans="1:4" s="55" customFormat="1" ht="18" customHeight="1">
      <c r="A375" s="54" t="s">
        <v>1652</v>
      </c>
      <c r="B375" s="54" t="s">
        <v>1619</v>
      </c>
      <c r="C375" s="54" t="s">
        <v>1644</v>
      </c>
      <c r="D375" s="54" t="s">
        <v>1691</v>
      </c>
    </row>
    <row r="376" spans="1:4" s="55" customFormat="1" ht="18" customHeight="1">
      <c r="A376" s="54" t="s">
        <v>1659</v>
      </c>
      <c r="B376" s="54" t="s">
        <v>1619</v>
      </c>
      <c r="C376" s="54" t="s">
        <v>875</v>
      </c>
      <c r="D376" s="54" t="s">
        <v>1691</v>
      </c>
    </row>
    <row r="377" spans="1:4" s="55" customFormat="1" ht="18" customHeight="1">
      <c r="A377" s="54" t="s">
        <v>1659</v>
      </c>
      <c r="B377" s="54" t="s">
        <v>1619</v>
      </c>
      <c r="C377" s="54" t="s">
        <v>884</v>
      </c>
      <c r="D377" s="54" t="s">
        <v>1691</v>
      </c>
    </row>
    <row r="378" spans="1:4" s="55" customFormat="1" ht="18" customHeight="1">
      <c r="A378" s="54" t="s">
        <v>890</v>
      </c>
      <c r="B378" s="54" t="s">
        <v>1619</v>
      </c>
      <c r="C378" s="54" t="s">
        <v>891</v>
      </c>
      <c r="D378" s="54" t="s">
        <v>1691</v>
      </c>
    </row>
    <row r="379" spans="1:4" s="55" customFormat="1" ht="18" customHeight="1">
      <c r="A379" s="54" t="s">
        <v>1706</v>
      </c>
      <c r="B379" s="54" t="s">
        <v>1703</v>
      </c>
      <c r="C379" s="54" t="s">
        <v>1715</v>
      </c>
      <c r="D379" s="54" t="s">
        <v>1691</v>
      </c>
    </row>
    <row r="380" spans="1:4" s="55" customFormat="1" ht="18" customHeight="1">
      <c r="A380" s="54" t="s">
        <v>1712</v>
      </c>
      <c r="B380" s="54" t="s">
        <v>1703</v>
      </c>
      <c r="C380" s="54" t="s">
        <v>1719</v>
      </c>
      <c r="D380" s="54" t="s">
        <v>1691</v>
      </c>
    </row>
    <row r="381" spans="1:4" s="55" customFormat="1" ht="18" customHeight="1">
      <c r="A381" s="54" t="s">
        <v>1714</v>
      </c>
      <c r="B381" s="54" t="s">
        <v>1703</v>
      </c>
      <c r="C381" s="54" t="s">
        <v>1767</v>
      </c>
      <c r="D381" s="54" t="s">
        <v>1691</v>
      </c>
    </row>
    <row r="382" spans="1:4" s="55" customFormat="1" ht="18" customHeight="1">
      <c r="A382" s="54" t="s">
        <v>1688</v>
      </c>
      <c r="B382" s="54" t="s">
        <v>1683</v>
      </c>
      <c r="C382" s="54" t="s">
        <v>1692</v>
      </c>
      <c r="D382" s="54" t="s">
        <v>1691</v>
      </c>
    </row>
    <row r="383" spans="1:4" s="55" customFormat="1" ht="18" customHeight="1">
      <c r="A383" s="54" t="s">
        <v>1689</v>
      </c>
      <c r="B383" s="54" t="s">
        <v>1683</v>
      </c>
      <c r="C383" s="54" t="s">
        <v>1696</v>
      </c>
      <c r="D383" s="54" t="s">
        <v>1691</v>
      </c>
    </row>
    <row r="384" spans="1:4" s="55" customFormat="1" ht="18" customHeight="1">
      <c r="A384" s="54" t="s">
        <v>1690</v>
      </c>
      <c r="B384" s="54" t="s">
        <v>1683</v>
      </c>
      <c r="C384" s="54" t="s">
        <v>1701</v>
      </c>
      <c r="D384" s="54" t="s">
        <v>1691</v>
      </c>
    </row>
    <row r="385" spans="1:4" s="55" customFormat="1" ht="18" customHeight="1">
      <c r="A385" s="54" t="s">
        <v>487</v>
      </c>
      <c r="B385" s="54" t="s">
        <v>1934</v>
      </c>
      <c r="C385" s="54" t="s">
        <v>488</v>
      </c>
      <c r="D385" s="54" t="s">
        <v>1686</v>
      </c>
    </row>
    <row r="386" spans="1:4" s="55" customFormat="1" ht="18" customHeight="1">
      <c r="A386" s="54" t="s">
        <v>489</v>
      </c>
      <c r="B386" s="54" t="s">
        <v>1934</v>
      </c>
      <c r="C386" s="54" t="s">
        <v>490</v>
      </c>
      <c r="D386" s="54" t="s">
        <v>1686</v>
      </c>
    </row>
    <row r="387" spans="1:4" s="55" customFormat="1" ht="18" customHeight="1">
      <c r="A387" s="54" t="s">
        <v>491</v>
      </c>
      <c r="B387" s="54" t="s">
        <v>1769</v>
      </c>
      <c r="C387" s="54" t="s">
        <v>1387</v>
      </c>
      <c r="D387" s="54" t="s">
        <v>1686</v>
      </c>
    </row>
    <row r="388" spans="1:4" s="55" customFormat="1" ht="18" customHeight="1">
      <c r="A388" s="54" t="s">
        <v>492</v>
      </c>
      <c r="B388" s="54" t="s">
        <v>1769</v>
      </c>
      <c r="C388" s="54" t="s">
        <v>1391</v>
      </c>
      <c r="D388" s="54" t="s">
        <v>1686</v>
      </c>
    </row>
    <row r="389" spans="1:4" s="55" customFormat="1" ht="18" customHeight="1">
      <c r="A389" s="54" t="s">
        <v>1388</v>
      </c>
      <c r="B389" s="54" t="s">
        <v>1769</v>
      </c>
      <c r="C389" s="54" t="s">
        <v>1386</v>
      </c>
      <c r="D389" s="54" t="s">
        <v>1686</v>
      </c>
    </row>
    <row r="390" spans="1:4" s="55" customFormat="1" ht="18" customHeight="1">
      <c r="A390" s="54" t="s">
        <v>1442</v>
      </c>
      <c r="B390" s="54" t="s">
        <v>1769</v>
      </c>
      <c r="C390" s="54" t="s">
        <v>1389</v>
      </c>
      <c r="D390" s="54" t="s">
        <v>1686</v>
      </c>
    </row>
    <row r="391" spans="1:4" s="55" customFormat="1" ht="18" customHeight="1">
      <c r="A391" s="54" t="s">
        <v>493</v>
      </c>
      <c r="B391" s="54" t="s">
        <v>1769</v>
      </c>
      <c r="C391" s="54" t="s">
        <v>1393</v>
      </c>
      <c r="D391" s="54" t="s">
        <v>1686</v>
      </c>
    </row>
    <row r="392" spans="1:4" s="55" customFormat="1" ht="18" customHeight="1">
      <c r="A392" s="54" t="s">
        <v>494</v>
      </c>
      <c r="B392" s="54" t="s">
        <v>1769</v>
      </c>
      <c r="C392" s="54" t="s">
        <v>1440</v>
      </c>
      <c r="D392" s="54" t="s">
        <v>1686</v>
      </c>
    </row>
    <row r="393" spans="1:4" s="55" customFormat="1" ht="18" customHeight="1">
      <c r="A393" s="54" t="s">
        <v>1392</v>
      </c>
      <c r="B393" s="54" t="s">
        <v>1769</v>
      </c>
      <c r="C393" s="54" t="s">
        <v>1496</v>
      </c>
      <c r="D393" s="54" t="s">
        <v>1686</v>
      </c>
    </row>
    <row r="394" spans="1:4" s="55" customFormat="1" ht="18" customHeight="1">
      <c r="A394" s="54" t="s">
        <v>493</v>
      </c>
      <c r="B394" s="54" t="s">
        <v>1769</v>
      </c>
      <c r="C394" s="54" t="s">
        <v>1395</v>
      </c>
      <c r="D394" s="54" t="s">
        <v>1686</v>
      </c>
    </row>
    <row r="395" spans="1:4" s="55" customFormat="1" ht="18" customHeight="1">
      <c r="A395" s="54" t="s">
        <v>1388</v>
      </c>
      <c r="B395" s="54" t="s">
        <v>1769</v>
      </c>
      <c r="C395" s="54" t="s">
        <v>495</v>
      </c>
      <c r="D395" s="54" t="s">
        <v>1686</v>
      </c>
    </row>
    <row r="396" spans="1:4" s="55" customFormat="1" ht="18" customHeight="1">
      <c r="A396" s="54" t="s">
        <v>1385</v>
      </c>
      <c r="B396" s="54" t="s">
        <v>1769</v>
      </c>
      <c r="C396" s="54" t="s">
        <v>1498</v>
      </c>
      <c r="D396" s="54" t="s">
        <v>1686</v>
      </c>
    </row>
    <row r="397" spans="1:4" s="55" customFormat="1" ht="18" customHeight="1">
      <c r="A397" s="54" t="s">
        <v>1396</v>
      </c>
      <c r="B397" s="54" t="s">
        <v>1769</v>
      </c>
      <c r="C397" s="54" t="s">
        <v>1400</v>
      </c>
      <c r="D397" s="54" t="s">
        <v>1686</v>
      </c>
    </row>
    <row r="398" spans="1:4" s="55" customFormat="1" ht="18" customHeight="1">
      <c r="A398" s="54" t="s">
        <v>1388</v>
      </c>
      <c r="B398" s="54" t="s">
        <v>1769</v>
      </c>
      <c r="C398" s="54" t="s">
        <v>496</v>
      </c>
      <c r="D398" s="54" t="s">
        <v>1686</v>
      </c>
    </row>
    <row r="399" spans="1:4" s="55" customFormat="1" ht="18" customHeight="1">
      <c r="A399" s="54" t="s">
        <v>1390</v>
      </c>
      <c r="B399" s="54" t="s">
        <v>1769</v>
      </c>
      <c r="C399" s="54" t="s">
        <v>497</v>
      </c>
      <c r="D399" s="54" t="s">
        <v>1686</v>
      </c>
    </row>
    <row r="400" spans="1:4" s="55" customFormat="1" ht="18" customHeight="1">
      <c r="A400" s="54" t="s">
        <v>1922</v>
      </c>
      <c r="B400" s="54" t="s">
        <v>1781</v>
      </c>
      <c r="C400" s="54" t="s">
        <v>1925</v>
      </c>
      <c r="D400" s="54" t="s">
        <v>1691</v>
      </c>
    </row>
    <row r="401" spans="1:4" s="55" customFormat="1" ht="18" customHeight="1">
      <c r="A401" s="54" t="s">
        <v>1402</v>
      </c>
      <c r="B401" s="54" t="s">
        <v>1679</v>
      </c>
      <c r="C401" s="54" t="s">
        <v>498</v>
      </c>
      <c r="D401" s="54" t="s">
        <v>1691</v>
      </c>
    </row>
    <row r="402" spans="1:4" s="55" customFormat="1" ht="18" customHeight="1">
      <c r="A402" s="54" t="s">
        <v>1402</v>
      </c>
      <c r="B402" s="54" t="s">
        <v>1679</v>
      </c>
      <c r="C402" s="54" t="s">
        <v>499</v>
      </c>
      <c r="D402" s="54" t="s">
        <v>1691</v>
      </c>
    </row>
    <row r="403" spans="1:4" s="55" customFormat="1" ht="18" customHeight="1">
      <c r="A403" s="54" t="s">
        <v>1447</v>
      </c>
      <c r="B403" s="54" t="s">
        <v>1679</v>
      </c>
      <c r="C403" s="54" t="s">
        <v>500</v>
      </c>
      <c r="D403" s="54" t="s">
        <v>1691</v>
      </c>
    </row>
    <row r="404" spans="1:4" s="55" customFormat="1" ht="18" customHeight="1">
      <c r="A404" s="54" t="s">
        <v>1515</v>
      </c>
      <c r="B404" s="54" t="s">
        <v>1782</v>
      </c>
      <c r="C404" s="54" t="s">
        <v>1049</v>
      </c>
      <c r="D404" s="54" t="s">
        <v>1691</v>
      </c>
    </row>
    <row r="405" spans="1:4" s="55" customFormat="1" ht="18" customHeight="1">
      <c r="A405" s="54" t="s">
        <v>1784</v>
      </c>
      <c r="B405" s="54" t="s">
        <v>1810</v>
      </c>
      <c r="C405" s="54" t="s">
        <v>1796</v>
      </c>
      <c r="D405" s="54" t="s">
        <v>1691</v>
      </c>
    </row>
    <row r="406" spans="1:4" s="55" customFormat="1" ht="18" customHeight="1">
      <c r="A406" s="54" t="s">
        <v>1789</v>
      </c>
      <c r="B406" s="54" t="s">
        <v>1810</v>
      </c>
      <c r="C406" s="54" t="s">
        <v>1803</v>
      </c>
      <c r="D406" s="54" t="s">
        <v>1691</v>
      </c>
    </row>
    <row r="407" spans="1:4" s="55" customFormat="1" ht="18" customHeight="1">
      <c r="A407" s="54" t="s">
        <v>1784</v>
      </c>
      <c r="B407" s="54" t="s">
        <v>1810</v>
      </c>
      <c r="C407" s="54" t="s">
        <v>1809</v>
      </c>
      <c r="D407" s="54" t="s">
        <v>1691</v>
      </c>
    </row>
    <row r="408" spans="1:4" s="55" customFormat="1" ht="18" customHeight="1">
      <c r="A408" s="54" t="s">
        <v>203</v>
      </c>
      <c r="B408" s="54" t="s">
        <v>223</v>
      </c>
      <c r="C408" s="54" t="s">
        <v>204</v>
      </c>
      <c r="D408" s="54" t="s">
        <v>1691</v>
      </c>
    </row>
    <row r="409" spans="1:4" s="55" customFormat="1" ht="18" customHeight="1">
      <c r="A409" s="54" t="s">
        <v>501</v>
      </c>
      <c r="B409" s="54" t="s">
        <v>223</v>
      </c>
      <c r="C409" s="54" t="s">
        <v>502</v>
      </c>
      <c r="D409" s="54" t="s">
        <v>1686</v>
      </c>
    </row>
    <row r="410" spans="1:4" s="55" customFormat="1" ht="18" customHeight="1">
      <c r="A410" s="54" t="s">
        <v>1458</v>
      </c>
      <c r="B410" s="54" t="s">
        <v>223</v>
      </c>
      <c r="C410" s="54" t="s">
        <v>243</v>
      </c>
      <c r="D410" s="54" t="s">
        <v>1686</v>
      </c>
    </row>
    <row r="411" spans="1:4" s="55" customFormat="1" ht="18" customHeight="1">
      <c r="A411" s="54" t="s">
        <v>1823</v>
      </c>
      <c r="B411" s="54" t="s">
        <v>1822</v>
      </c>
      <c r="C411" s="54" t="s">
        <v>1824</v>
      </c>
      <c r="D411" s="54" t="s">
        <v>1691</v>
      </c>
    </row>
    <row r="412" spans="1:4" s="55" customFormat="1" ht="18" customHeight="1">
      <c r="A412" s="54" t="s">
        <v>1825</v>
      </c>
      <c r="B412" s="54" t="s">
        <v>1822</v>
      </c>
      <c r="C412" s="54" t="s">
        <v>1824</v>
      </c>
      <c r="D412" s="54" t="s">
        <v>1686</v>
      </c>
    </row>
    <row r="413" spans="1:4" s="55" customFormat="1" ht="18" customHeight="1">
      <c r="A413" s="54" t="s">
        <v>1826</v>
      </c>
      <c r="B413" s="54" t="s">
        <v>1822</v>
      </c>
      <c r="C413" s="54" t="s">
        <v>1824</v>
      </c>
      <c r="D413" s="54" t="s">
        <v>1691</v>
      </c>
    </row>
    <row r="414" spans="1:4" s="55" customFormat="1" ht="18" customHeight="1">
      <c r="A414" s="54" t="s">
        <v>1827</v>
      </c>
      <c r="B414" s="54" t="s">
        <v>1822</v>
      </c>
      <c r="C414" s="54" t="s">
        <v>503</v>
      </c>
      <c r="D414" s="54" t="s">
        <v>1686</v>
      </c>
    </row>
    <row r="415" spans="1:4" s="55" customFormat="1" ht="18" customHeight="1">
      <c r="A415" s="54" t="s">
        <v>1915</v>
      </c>
      <c r="B415" s="54" t="s">
        <v>1822</v>
      </c>
      <c r="C415" s="54" t="s">
        <v>503</v>
      </c>
      <c r="D415" s="54" t="s">
        <v>1691</v>
      </c>
    </row>
    <row r="416" spans="1:4" s="55" customFormat="1" ht="18" customHeight="1">
      <c r="A416" s="54" t="s">
        <v>504</v>
      </c>
      <c r="B416" s="54" t="s">
        <v>1822</v>
      </c>
      <c r="C416" s="54" t="s">
        <v>503</v>
      </c>
      <c r="D416" s="54" t="s">
        <v>1691</v>
      </c>
    </row>
    <row r="417" spans="1:4" s="55" customFormat="1" ht="18" customHeight="1">
      <c r="A417" s="54" t="s">
        <v>870</v>
      </c>
      <c r="B417" s="54" t="s">
        <v>1928</v>
      </c>
      <c r="C417" s="54" t="s">
        <v>867</v>
      </c>
      <c r="D417" s="54" t="s">
        <v>1691</v>
      </c>
    </row>
    <row r="418" spans="1:4" s="55" customFormat="1" ht="18" customHeight="1">
      <c r="A418" s="54" t="s">
        <v>871</v>
      </c>
      <c r="B418" s="54" t="s">
        <v>1928</v>
      </c>
      <c r="C418" s="54" t="s">
        <v>867</v>
      </c>
      <c r="D418" s="54" t="s">
        <v>1691</v>
      </c>
    </row>
    <row r="419" spans="1:4" s="55" customFormat="1" ht="18" customHeight="1">
      <c r="A419" s="54" t="s">
        <v>868</v>
      </c>
      <c r="B419" s="54" t="s">
        <v>1928</v>
      </c>
      <c r="C419" s="54" t="s">
        <v>867</v>
      </c>
      <c r="D419" s="54" t="s">
        <v>1691</v>
      </c>
    </row>
    <row r="420" spans="1:4" s="55" customFormat="1" ht="18" customHeight="1">
      <c r="A420" s="54" t="s">
        <v>869</v>
      </c>
      <c r="B420" s="54" t="s">
        <v>1928</v>
      </c>
      <c r="C420" s="54" t="s">
        <v>867</v>
      </c>
      <c r="D420" s="54" t="s">
        <v>1691</v>
      </c>
    </row>
    <row r="421" spans="1:4" s="55" customFormat="1" ht="18" customHeight="1">
      <c r="A421" s="54" t="s">
        <v>505</v>
      </c>
      <c r="B421" s="54" t="s">
        <v>1931</v>
      </c>
      <c r="C421" s="54" t="s">
        <v>506</v>
      </c>
      <c r="D421" s="54" t="s">
        <v>1691</v>
      </c>
    </row>
    <row r="422" spans="1:4" s="55" customFormat="1" ht="18" customHeight="1">
      <c r="A422" s="54" t="s">
        <v>507</v>
      </c>
      <c r="B422" s="54" t="s">
        <v>1931</v>
      </c>
      <c r="C422" s="54" t="s">
        <v>508</v>
      </c>
      <c r="D422" s="54" t="s">
        <v>1691</v>
      </c>
    </row>
    <row r="423" spans="1:4" s="55" customFormat="1" ht="18" customHeight="1">
      <c r="A423" s="54" t="s">
        <v>1580</v>
      </c>
      <c r="B423" s="54" t="s">
        <v>1601</v>
      </c>
      <c r="C423" s="54" t="s">
        <v>1581</v>
      </c>
      <c r="D423" s="54" t="s">
        <v>1691</v>
      </c>
    </row>
    <row r="424" spans="1:4" s="55" customFormat="1" ht="18" customHeight="1">
      <c r="A424" s="54" t="s">
        <v>1462</v>
      </c>
      <c r="B424" s="54" t="s">
        <v>1932</v>
      </c>
      <c r="C424" s="54" t="s">
        <v>509</v>
      </c>
      <c r="D424" s="54" t="s">
        <v>1686</v>
      </c>
    </row>
    <row r="425" spans="1:4" s="55" customFormat="1" ht="18" customHeight="1">
      <c r="A425" s="54" t="s">
        <v>510</v>
      </c>
      <c r="B425" s="54" t="s">
        <v>103</v>
      </c>
      <c r="C425" s="54" t="s">
        <v>864</v>
      </c>
      <c r="D425" s="54" t="s">
        <v>1691</v>
      </c>
    </row>
    <row r="426" spans="1:4" s="55" customFormat="1" ht="18" customHeight="1">
      <c r="A426" s="54" t="s">
        <v>511</v>
      </c>
      <c r="B426" s="54" t="s">
        <v>103</v>
      </c>
      <c r="C426" s="54" t="s">
        <v>864</v>
      </c>
      <c r="D426" s="54" t="s">
        <v>1691</v>
      </c>
    </row>
    <row r="427" spans="1:4" s="55" customFormat="1" ht="18" customHeight="1">
      <c r="A427" s="54" t="s">
        <v>1465</v>
      </c>
      <c r="B427" s="54" t="s">
        <v>103</v>
      </c>
      <c r="C427" s="54" t="s">
        <v>864</v>
      </c>
      <c r="D427" s="54" t="s">
        <v>1691</v>
      </c>
    </row>
    <row r="428" spans="1:4" s="55" customFormat="1" ht="18" customHeight="1">
      <c r="A428" s="54" t="s">
        <v>1466</v>
      </c>
      <c r="B428" s="54" t="s">
        <v>103</v>
      </c>
      <c r="C428" s="54" t="s">
        <v>864</v>
      </c>
      <c r="D428" s="54" t="s">
        <v>1691</v>
      </c>
    </row>
    <row r="429" spans="1:4" s="55" customFormat="1" ht="18" customHeight="1">
      <c r="A429" s="54" t="s">
        <v>512</v>
      </c>
      <c r="B429" s="54" t="s">
        <v>103</v>
      </c>
      <c r="C429" s="54" t="s">
        <v>864</v>
      </c>
      <c r="D429" s="54" t="s">
        <v>1691</v>
      </c>
    </row>
    <row r="430" spans="1:4" s="55" customFormat="1" ht="18" customHeight="1">
      <c r="A430" s="54" t="s">
        <v>470</v>
      </c>
      <c r="B430" s="54" t="s">
        <v>103</v>
      </c>
      <c r="C430" s="54" t="s">
        <v>864</v>
      </c>
      <c r="D430" s="54" t="s">
        <v>1691</v>
      </c>
    </row>
    <row r="431" spans="1:4" s="55" customFormat="1" ht="18" customHeight="1">
      <c r="A431" s="54" t="s">
        <v>470</v>
      </c>
      <c r="B431" s="54" t="s">
        <v>103</v>
      </c>
      <c r="C431" s="54" t="s">
        <v>865</v>
      </c>
      <c r="D431" s="54" t="s">
        <v>1691</v>
      </c>
    </row>
    <row r="432" spans="1:4" s="55" customFormat="1" ht="18" customHeight="1">
      <c r="A432" s="54" t="s">
        <v>511</v>
      </c>
      <c r="B432" s="54" t="s">
        <v>103</v>
      </c>
      <c r="C432" s="54" t="s">
        <v>865</v>
      </c>
      <c r="D432" s="54" t="s">
        <v>1691</v>
      </c>
    </row>
    <row r="433" spans="1:4" s="55" customFormat="1" ht="18" customHeight="1">
      <c r="A433" s="54" t="s">
        <v>1474</v>
      </c>
      <c r="B433" s="54" t="s">
        <v>103</v>
      </c>
      <c r="C433" s="54" t="s">
        <v>125</v>
      </c>
      <c r="D433" s="54" t="s">
        <v>1691</v>
      </c>
    </row>
    <row r="434" spans="1:4" s="55" customFormat="1" ht="18" customHeight="1">
      <c r="A434" s="54" t="s">
        <v>513</v>
      </c>
      <c r="B434" s="54" t="s">
        <v>103</v>
      </c>
      <c r="C434" s="54" t="s">
        <v>128</v>
      </c>
      <c r="D434" s="54" t="s">
        <v>1691</v>
      </c>
    </row>
    <row r="435" spans="1:4" s="55" customFormat="1" ht="18" customHeight="1">
      <c r="A435" s="54" t="s">
        <v>1416</v>
      </c>
      <c r="B435" s="54" t="s">
        <v>103</v>
      </c>
      <c r="C435" s="54" t="s">
        <v>129</v>
      </c>
      <c r="D435" s="54" t="s">
        <v>1691</v>
      </c>
    </row>
    <row r="436" spans="1:4" s="55" customFormat="1" ht="18" customHeight="1">
      <c r="A436" s="54" t="s">
        <v>514</v>
      </c>
      <c r="B436" s="54" t="s">
        <v>103</v>
      </c>
      <c r="C436" s="54" t="s">
        <v>130</v>
      </c>
      <c r="D436" s="54" t="s">
        <v>1691</v>
      </c>
    </row>
    <row r="437" spans="1:4" s="55" customFormat="1" ht="18" customHeight="1">
      <c r="A437" s="54" t="s">
        <v>514</v>
      </c>
      <c r="B437" s="54" t="s">
        <v>103</v>
      </c>
      <c r="C437" s="54" t="s">
        <v>131</v>
      </c>
      <c r="D437" s="54" t="s">
        <v>1691</v>
      </c>
    </row>
    <row r="438" spans="1:4" s="55" customFormat="1" ht="18" customHeight="1">
      <c r="A438" s="54" t="s">
        <v>140</v>
      </c>
      <c r="B438" s="54" t="s">
        <v>103</v>
      </c>
      <c r="C438" s="54" t="s">
        <v>141</v>
      </c>
      <c r="D438" s="54" t="s">
        <v>1691</v>
      </c>
    </row>
    <row r="439" spans="1:4" s="55" customFormat="1" ht="18" customHeight="1">
      <c r="A439" s="54" t="s">
        <v>1476</v>
      </c>
      <c r="B439" s="54" t="s">
        <v>103</v>
      </c>
      <c r="C439" s="54" t="s">
        <v>162</v>
      </c>
      <c r="D439" s="54" t="s">
        <v>1691</v>
      </c>
    </row>
    <row r="440" spans="1:4" s="55" customFormat="1" ht="18" customHeight="1">
      <c r="A440" s="54" t="s">
        <v>1477</v>
      </c>
      <c r="B440" s="54" t="s">
        <v>103</v>
      </c>
      <c r="C440" s="54" t="s">
        <v>163</v>
      </c>
      <c r="D440" s="54" t="s">
        <v>1691</v>
      </c>
    </row>
    <row r="441" spans="1:4" s="55" customFormat="1" ht="18" customHeight="1">
      <c r="A441" s="54" t="s">
        <v>515</v>
      </c>
      <c r="B441" s="54" t="s">
        <v>103</v>
      </c>
      <c r="C441" s="54" t="s">
        <v>164</v>
      </c>
      <c r="D441" s="54" t="s">
        <v>1691</v>
      </c>
    </row>
    <row r="442" spans="1:4" s="55" customFormat="1" ht="18" customHeight="1">
      <c r="A442" s="54" t="s">
        <v>516</v>
      </c>
      <c r="B442" s="54" t="s">
        <v>103</v>
      </c>
      <c r="C442" s="54" t="s">
        <v>165</v>
      </c>
      <c r="D442" s="54" t="s">
        <v>1691</v>
      </c>
    </row>
    <row r="443" spans="1:4" s="55" customFormat="1" ht="18" customHeight="1">
      <c r="A443" s="54" t="s">
        <v>180</v>
      </c>
      <c r="B443" s="54" t="s">
        <v>103</v>
      </c>
      <c r="C443" s="54" t="s">
        <v>181</v>
      </c>
      <c r="D443" s="54" t="s">
        <v>1686</v>
      </c>
    </row>
    <row r="444" spans="1:4" s="55" customFormat="1" ht="18" customHeight="1">
      <c r="A444" s="54" t="s">
        <v>186</v>
      </c>
      <c r="B444" s="54" t="s">
        <v>103</v>
      </c>
      <c r="C444" s="54" t="s">
        <v>187</v>
      </c>
      <c r="D444" s="54" t="s">
        <v>1691</v>
      </c>
    </row>
    <row r="445" spans="1:4" s="55" customFormat="1" ht="18" customHeight="1">
      <c r="A445" s="54" t="s">
        <v>180</v>
      </c>
      <c r="B445" s="54" t="s">
        <v>103</v>
      </c>
      <c r="C445" s="54" t="s">
        <v>187</v>
      </c>
      <c r="D445" s="54" t="s">
        <v>1691</v>
      </c>
    </row>
    <row r="446" spans="1:4" s="55" customFormat="1" ht="18" customHeight="1">
      <c r="A446" s="54" t="s">
        <v>188</v>
      </c>
      <c r="B446" s="54" t="s">
        <v>103</v>
      </c>
      <c r="C446" s="54" t="s">
        <v>187</v>
      </c>
      <c r="D446" s="54" t="s">
        <v>1691</v>
      </c>
    </row>
    <row r="447" spans="1:4" s="55" customFormat="1" ht="18" customHeight="1">
      <c r="A447" s="54" t="s">
        <v>517</v>
      </c>
      <c r="B447" s="54" t="s">
        <v>103</v>
      </c>
      <c r="C447" s="54" t="s">
        <v>187</v>
      </c>
      <c r="D447" s="54" t="s">
        <v>1691</v>
      </c>
    </row>
    <row r="448" spans="1:4" s="55" customFormat="1" ht="18" customHeight="1">
      <c r="A448" s="54" t="s">
        <v>185</v>
      </c>
      <c r="B448" s="54" t="s">
        <v>103</v>
      </c>
      <c r="C448" s="54" t="s">
        <v>190</v>
      </c>
      <c r="D448" s="54" t="s">
        <v>1691</v>
      </c>
    </row>
    <row r="449" spans="1:4" s="55" customFormat="1" ht="18" customHeight="1">
      <c r="A449" s="54" t="s">
        <v>1490</v>
      </c>
      <c r="B449" s="54" t="s">
        <v>1045</v>
      </c>
      <c r="C449" s="54" t="s">
        <v>68</v>
      </c>
      <c r="D449" s="54" t="s">
        <v>1691</v>
      </c>
    </row>
    <row r="450" spans="1:4" s="55" customFormat="1" ht="18" customHeight="1">
      <c r="A450" s="54" t="s">
        <v>1428</v>
      </c>
      <c r="B450" s="54" t="s">
        <v>1045</v>
      </c>
      <c r="C450" s="54" t="s">
        <v>82</v>
      </c>
      <c r="D450" s="54" t="s">
        <v>1691</v>
      </c>
    </row>
    <row r="451" spans="1:4" s="55" customFormat="1" ht="18" customHeight="1">
      <c r="A451" s="54" t="s">
        <v>689</v>
      </c>
      <c r="B451" s="54" t="s">
        <v>692</v>
      </c>
      <c r="C451" s="54" t="s">
        <v>694</v>
      </c>
      <c r="D451" s="54" t="s">
        <v>1691</v>
      </c>
    </row>
    <row r="452" spans="1:4" s="55" customFormat="1" ht="18" customHeight="1">
      <c r="A452" s="54" t="s">
        <v>691</v>
      </c>
      <c r="B452" s="54" t="s">
        <v>692</v>
      </c>
      <c r="C452" s="54" t="s">
        <v>696</v>
      </c>
      <c r="D452" s="54" t="s">
        <v>1691</v>
      </c>
    </row>
    <row r="453" spans="1:4" s="55" customFormat="1" ht="18" customHeight="1">
      <c r="A453" s="54" t="s">
        <v>964</v>
      </c>
      <c r="B453" s="54" t="s">
        <v>728</v>
      </c>
      <c r="C453" s="54" t="s">
        <v>778</v>
      </c>
      <c r="D453" s="54" t="s">
        <v>1691</v>
      </c>
    </row>
    <row r="454" spans="1:4" s="55" customFormat="1" ht="18" customHeight="1">
      <c r="A454" s="54" t="s">
        <v>969</v>
      </c>
      <c r="B454" s="54" t="s">
        <v>728</v>
      </c>
      <c r="C454" s="54" t="s">
        <v>784</v>
      </c>
      <c r="D454" s="54" t="s">
        <v>1691</v>
      </c>
    </row>
    <row r="455" spans="1:4" s="55" customFormat="1" ht="18" customHeight="1">
      <c r="A455" s="54" t="s">
        <v>970</v>
      </c>
      <c r="B455" s="54" t="s">
        <v>728</v>
      </c>
      <c r="C455" s="54" t="s">
        <v>1018</v>
      </c>
      <c r="D455" s="54" t="s">
        <v>1691</v>
      </c>
    </row>
    <row r="456" spans="1:4" s="55" customFormat="1" ht="18" customHeight="1">
      <c r="A456" s="54" t="s">
        <v>971</v>
      </c>
      <c r="B456" s="54" t="s">
        <v>728</v>
      </c>
      <c r="C456" s="54" t="s">
        <v>785</v>
      </c>
      <c r="D456" s="54" t="s">
        <v>1691</v>
      </c>
    </row>
    <row r="457" spans="1:4" s="55" customFormat="1" ht="18" customHeight="1">
      <c r="A457" s="54" t="s">
        <v>972</v>
      </c>
      <c r="B457" s="54" t="s">
        <v>728</v>
      </c>
      <c r="C457" s="54" t="s">
        <v>788</v>
      </c>
      <c r="D457" s="54" t="s">
        <v>1691</v>
      </c>
    </row>
    <row r="458" spans="1:4" s="55" customFormat="1" ht="18" customHeight="1">
      <c r="A458" s="54" t="s">
        <v>990</v>
      </c>
      <c r="B458" s="54" t="s">
        <v>728</v>
      </c>
      <c r="C458" s="54" t="s">
        <v>805</v>
      </c>
      <c r="D458" s="54" t="s">
        <v>1691</v>
      </c>
    </row>
    <row r="459" spans="1:4" s="55" customFormat="1" ht="18" customHeight="1">
      <c r="A459" s="54" t="s">
        <v>806</v>
      </c>
      <c r="B459" s="54" t="s">
        <v>728</v>
      </c>
      <c r="C459" s="54" t="s">
        <v>805</v>
      </c>
      <c r="D459" s="54" t="s">
        <v>1691</v>
      </c>
    </row>
    <row r="460" spans="1:4" s="55" customFormat="1" ht="18" customHeight="1">
      <c r="A460" s="54" t="s">
        <v>993</v>
      </c>
      <c r="B460" s="54" t="s">
        <v>728</v>
      </c>
      <c r="C460" s="54" t="s">
        <v>805</v>
      </c>
      <c r="D460" s="54" t="s">
        <v>1691</v>
      </c>
    </row>
    <row r="461" spans="1:4" s="55" customFormat="1" ht="18" customHeight="1">
      <c r="A461" s="54" t="s">
        <v>974</v>
      </c>
      <c r="B461" s="54" t="s">
        <v>728</v>
      </c>
      <c r="C461" s="54" t="s">
        <v>805</v>
      </c>
      <c r="D461" s="54" t="s">
        <v>1691</v>
      </c>
    </row>
    <row r="462" spans="1:4" s="55" customFormat="1" ht="18" customHeight="1">
      <c r="A462" s="54" t="s">
        <v>987</v>
      </c>
      <c r="B462" s="54" t="s">
        <v>728</v>
      </c>
      <c r="C462" s="54" t="s">
        <v>810</v>
      </c>
      <c r="D462" s="54" t="s">
        <v>1691</v>
      </c>
    </row>
    <row r="463" spans="1:4" s="55" customFormat="1" ht="18" customHeight="1">
      <c r="A463" s="54" t="s">
        <v>973</v>
      </c>
      <c r="B463" s="54" t="s">
        <v>728</v>
      </c>
      <c r="C463" s="54" t="s">
        <v>813</v>
      </c>
      <c r="D463" s="54" t="s">
        <v>1691</v>
      </c>
    </row>
    <row r="464" spans="1:4" s="55" customFormat="1" ht="18" customHeight="1">
      <c r="A464" s="54" t="s">
        <v>987</v>
      </c>
      <c r="B464" s="54" t="s">
        <v>728</v>
      </c>
      <c r="C464" s="54" t="s">
        <v>814</v>
      </c>
      <c r="D464" s="54" t="s">
        <v>1691</v>
      </c>
    </row>
    <row r="465" spans="1:4" s="55" customFormat="1" ht="18" customHeight="1">
      <c r="A465" s="54" t="s">
        <v>1000</v>
      </c>
      <c r="B465" s="54" t="s">
        <v>728</v>
      </c>
      <c r="C465" s="54" t="s">
        <v>814</v>
      </c>
      <c r="D465" s="54" t="s">
        <v>1691</v>
      </c>
    </row>
    <row r="466" spans="1:4" s="55" customFormat="1" ht="18" customHeight="1">
      <c r="A466" s="54" t="s">
        <v>999</v>
      </c>
      <c r="B466" s="54" t="s">
        <v>728</v>
      </c>
      <c r="C466" s="54" t="s">
        <v>814</v>
      </c>
      <c r="D466" s="54" t="s">
        <v>1691</v>
      </c>
    </row>
    <row r="467" spans="1:4" s="55" customFormat="1" ht="18" customHeight="1">
      <c r="A467" s="54" t="s">
        <v>815</v>
      </c>
      <c r="B467" s="54" t="s">
        <v>728</v>
      </c>
      <c r="C467" s="54" t="s">
        <v>814</v>
      </c>
      <c r="D467" s="54" t="s">
        <v>1691</v>
      </c>
    </row>
    <row r="468" spans="1:4" s="55" customFormat="1" ht="18" customHeight="1">
      <c r="A468" s="54" t="s">
        <v>970</v>
      </c>
      <c r="B468" s="54" t="s">
        <v>728</v>
      </c>
      <c r="C468" s="54" t="s">
        <v>829</v>
      </c>
      <c r="D468" s="54" t="s">
        <v>1691</v>
      </c>
    </row>
    <row r="469" spans="1:4" s="55" customFormat="1" ht="18" customHeight="1">
      <c r="A469" s="54" t="s">
        <v>962</v>
      </c>
      <c r="B469" s="54" t="s">
        <v>728</v>
      </c>
      <c r="C469" s="54" t="s">
        <v>833</v>
      </c>
      <c r="D469" s="54" t="s">
        <v>1691</v>
      </c>
    </row>
    <row r="470" spans="1:4" s="55" customFormat="1" ht="18" customHeight="1">
      <c r="A470" s="54" t="s">
        <v>987</v>
      </c>
      <c r="B470" s="54" t="s">
        <v>728</v>
      </c>
      <c r="C470" s="54" t="s">
        <v>835</v>
      </c>
      <c r="D470" s="54" t="s">
        <v>1691</v>
      </c>
    </row>
    <row r="471" spans="1:4" s="55" customFormat="1" ht="18" customHeight="1">
      <c r="A471" s="54" t="s">
        <v>1007</v>
      </c>
      <c r="B471" s="54" t="s">
        <v>728</v>
      </c>
      <c r="C471" s="54" t="s">
        <v>837</v>
      </c>
      <c r="D471" s="54" t="s">
        <v>1691</v>
      </c>
    </row>
    <row r="472" spans="1:4" s="55" customFormat="1" ht="18" customHeight="1">
      <c r="A472" s="54" t="s">
        <v>1008</v>
      </c>
      <c r="B472" s="54" t="s">
        <v>728</v>
      </c>
      <c r="C472" s="54" t="s">
        <v>837</v>
      </c>
      <c r="D472" s="54" t="s">
        <v>1691</v>
      </c>
    </row>
    <row r="473" spans="1:4" s="55" customFormat="1" ht="18" customHeight="1">
      <c r="A473" s="54" t="s">
        <v>1058</v>
      </c>
      <c r="B473" s="54" t="s">
        <v>706</v>
      </c>
      <c r="C473" s="54" t="s">
        <v>1059</v>
      </c>
      <c r="D473" s="54" t="s">
        <v>1691</v>
      </c>
    </row>
    <row r="474" spans="1:4" s="55" customFormat="1" ht="18" customHeight="1">
      <c r="A474" s="54" t="s">
        <v>1529</v>
      </c>
      <c r="B474" s="54" t="s">
        <v>1576</v>
      </c>
      <c r="C474" s="54" t="s">
        <v>1569</v>
      </c>
      <c r="D474" s="54" t="s">
        <v>1691</v>
      </c>
    </row>
    <row r="475" spans="1:4" s="55" customFormat="1" ht="18" customHeight="1">
      <c r="A475" s="54" t="s">
        <v>1570</v>
      </c>
      <c r="B475" s="54" t="s">
        <v>1576</v>
      </c>
      <c r="C475" s="54" t="s">
        <v>1571</v>
      </c>
      <c r="D475" s="54" t="s">
        <v>1691</v>
      </c>
    </row>
    <row r="476" spans="1:4" s="55" customFormat="1" ht="18" customHeight="1">
      <c r="A476" s="54" t="s">
        <v>1572</v>
      </c>
      <c r="B476" s="54" t="s">
        <v>1576</v>
      </c>
      <c r="C476" s="54" t="s">
        <v>1573</v>
      </c>
      <c r="D476" s="54" t="s">
        <v>1691</v>
      </c>
    </row>
    <row r="477" spans="1:4" s="55" customFormat="1" ht="18" customHeight="1">
      <c r="A477" s="54" t="s">
        <v>1574</v>
      </c>
      <c r="B477" s="54" t="s">
        <v>1576</v>
      </c>
      <c r="C477" s="54" t="s">
        <v>1575</v>
      </c>
      <c r="D477" s="54" t="s">
        <v>1691</v>
      </c>
    </row>
    <row r="478" spans="1:4" s="55" customFormat="1" ht="18" customHeight="1">
      <c r="A478" s="54" t="s">
        <v>1577</v>
      </c>
      <c r="B478" s="54" t="s">
        <v>1603</v>
      </c>
      <c r="C478" s="54" t="s">
        <v>1606</v>
      </c>
      <c r="D478" s="54" t="s">
        <v>1691</v>
      </c>
    </row>
    <row r="479" spans="1:4" s="55" customFormat="1" ht="18" customHeight="1">
      <c r="A479" s="54" t="s">
        <v>978</v>
      </c>
      <c r="B479" s="54" t="s">
        <v>977</v>
      </c>
      <c r="C479" s="54" t="s">
        <v>985</v>
      </c>
      <c r="D479" s="54" t="s">
        <v>1691</v>
      </c>
    </row>
    <row r="480" spans="1:4" s="55" customFormat="1" ht="18" customHeight="1">
      <c r="A480" s="54" t="s">
        <v>1901</v>
      </c>
      <c r="B480" s="54" t="s">
        <v>977</v>
      </c>
      <c r="C480" s="54" t="s">
        <v>985</v>
      </c>
      <c r="D480" s="54" t="s">
        <v>1691</v>
      </c>
    </row>
    <row r="481" spans="1:4" s="55" customFormat="1" ht="18" customHeight="1">
      <c r="A481" s="54" t="s">
        <v>1042</v>
      </c>
      <c r="B481" s="54" t="s">
        <v>1618</v>
      </c>
      <c r="C481" s="54" t="s">
        <v>1824</v>
      </c>
      <c r="D481" s="54" t="s">
        <v>1691</v>
      </c>
    </row>
    <row r="482" spans="1:4" s="55" customFormat="1" ht="18" customHeight="1">
      <c r="A482" s="54" t="s">
        <v>1900</v>
      </c>
      <c r="B482" s="54" t="s">
        <v>1618</v>
      </c>
      <c r="C482" s="54" t="s">
        <v>1824</v>
      </c>
      <c r="D482" s="54" t="s">
        <v>1691</v>
      </c>
    </row>
    <row r="483" spans="1:4" s="55" customFormat="1" ht="18" customHeight="1">
      <c r="A483" s="54" t="s">
        <v>481</v>
      </c>
      <c r="B483" s="54" t="s">
        <v>1432</v>
      </c>
      <c r="C483" s="54" t="s">
        <v>1433</v>
      </c>
      <c r="D483" s="54" t="s">
        <v>1686</v>
      </c>
    </row>
    <row r="484" spans="1:4" s="55" customFormat="1" ht="18" customHeight="1">
      <c r="A484" s="54" t="s">
        <v>518</v>
      </c>
      <c r="B484" s="54" t="s">
        <v>1432</v>
      </c>
      <c r="C484" s="54" t="s">
        <v>483</v>
      </c>
      <c r="D484" s="54" t="s">
        <v>1686</v>
      </c>
    </row>
    <row r="485" spans="1:4" s="55" customFormat="1" ht="18" customHeight="1">
      <c r="A485" s="54" t="s">
        <v>1027</v>
      </c>
      <c r="B485" s="54" t="s">
        <v>1720</v>
      </c>
      <c r="C485" s="54" t="s">
        <v>1722</v>
      </c>
      <c r="D485" s="54" t="s">
        <v>1691</v>
      </c>
    </row>
    <row r="486" spans="1:4" s="55" customFormat="1" ht="18" customHeight="1">
      <c r="A486" s="54" t="s">
        <v>1434</v>
      </c>
      <c r="B486" s="54" t="s">
        <v>1720</v>
      </c>
      <c r="C486" s="54" t="s">
        <v>1722</v>
      </c>
      <c r="D486" s="54" t="s">
        <v>1691</v>
      </c>
    </row>
    <row r="487" spans="1:4" s="55" customFormat="1" ht="18" customHeight="1">
      <c r="A487" s="54" t="s">
        <v>1729</v>
      </c>
      <c r="B487" s="54" t="s">
        <v>1720</v>
      </c>
      <c r="C487" s="54" t="s">
        <v>1730</v>
      </c>
      <c r="D487" s="54" t="s">
        <v>1691</v>
      </c>
    </row>
    <row r="488" spans="1:4" s="55" customFormat="1" ht="26.25" customHeight="1">
      <c r="A488" s="56" t="s">
        <v>1734</v>
      </c>
      <c r="B488" s="54" t="s">
        <v>1720</v>
      </c>
      <c r="C488" s="54" t="s">
        <v>1733</v>
      </c>
      <c r="D488" s="54" t="s">
        <v>1691</v>
      </c>
    </row>
    <row r="489" spans="1:4" s="55" customFormat="1" ht="18" customHeight="1">
      <c r="A489" s="54" t="s">
        <v>1745</v>
      </c>
      <c r="B489" s="54" t="s">
        <v>1720</v>
      </c>
      <c r="C489" s="54" t="s">
        <v>1748</v>
      </c>
      <c r="D489" s="54" t="s">
        <v>1691</v>
      </c>
    </row>
    <row r="490" spans="1:4" s="55" customFormat="1" ht="18" customHeight="1">
      <c r="A490" s="54" t="s">
        <v>1028</v>
      </c>
      <c r="B490" s="54" t="s">
        <v>1720</v>
      </c>
      <c r="C490" s="54" t="s">
        <v>1748</v>
      </c>
      <c r="D490" s="54" t="s">
        <v>1691</v>
      </c>
    </row>
    <row r="491" spans="1:4" s="55" customFormat="1" ht="18" customHeight="1">
      <c r="A491" s="54" t="s">
        <v>1751</v>
      </c>
      <c r="B491" s="54" t="s">
        <v>1720</v>
      </c>
      <c r="C491" s="54" t="s">
        <v>1752</v>
      </c>
      <c r="D491" s="54" t="s">
        <v>1691</v>
      </c>
    </row>
    <row r="492" spans="1:4" s="55" customFormat="1" ht="18" customHeight="1">
      <c r="A492" s="54" t="s">
        <v>1753</v>
      </c>
      <c r="B492" s="54" t="s">
        <v>1720</v>
      </c>
      <c r="C492" s="54" t="s">
        <v>1754</v>
      </c>
      <c r="D492" s="54" t="s">
        <v>1691</v>
      </c>
    </row>
    <row r="493" spans="1:4" s="55" customFormat="1" ht="18" customHeight="1">
      <c r="A493" s="54" t="s">
        <v>1724</v>
      </c>
      <c r="B493" s="54" t="s">
        <v>1720</v>
      </c>
      <c r="C493" s="54" t="s">
        <v>1756</v>
      </c>
      <c r="D493" s="54" t="s">
        <v>1691</v>
      </c>
    </row>
    <row r="494" spans="1:4" s="55" customFormat="1" ht="18" customHeight="1">
      <c r="A494" s="54" t="s">
        <v>1724</v>
      </c>
      <c r="B494" s="54" t="s">
        <v>1720</v>
      </c>
      <c r="C494" s="54" t="s">
        <v>1757</v>
      </c>
      <c r="D494" s="54" t="s">
        <v>1691</v>
      </c>
    </row>
    <row r="495" spans="1:4" s="55" customFormat="1" ht="18" customHeight="1">
      <c r="A495" s="54" t="s">
        <v>1031</v>
      </c>
      <c r="B495" s="54" t="s">
        <v>1720</v>
      </c>
      <c r="C495" s="54" t="s">
        <v>1761</v>
      </c>
      <c r="D495" s="54" t="s">
        <v>1691</v>
      </c>
    </row>
    <row r="496" spans="1:4" s="55" customFormat="1" ht="18" customHeight="1">
      <c r="A496" s="54" t="s">
        <v>1032</v>
      </c>
      <c r="B496" s="54" t="s">
        <v>1720</v>
      </c>
      <c r="C496" s="54" t="s">
        <v>1761</v>
      </c>
      <c r="D496" s="54" t="s">
        <v>1691</v>
      </c>
    </row>
    <row r="497" spans="1:4" s="55" customFormat="1" ht="18" customHeight="1">
      <c r="A497" s="54" t="s">
        <v>1764</v>
      </c>
      <c r="B497" s="54" t="s">
        <v>1720</v>
      </c>
      <c r="C497" s="54" t="s">
        <v>1765</v>
      </c>
      <c r="D497" s="54" t="s">
        <v>1691</v>
      </c>
    </row>
    <row r="498" spans="1:4" s="55" customFormat="1" ht="18" customHeight="1">
      <c r="A498" s="54" t="s">
        <v>1623</v>
      </c>
      <c r="B498" s="54" t="s">
        <v>1619</v>
      </c>
      <c r="C498" s="54" t="s">
        <v>1621</v>
      </c>
      <c r="D498" s="54" t="s">
        <v>1681</v>
      </c>
    </row>
    <row r="499" spans="1:4" s="55" customFormat="1" ht="18" customHeight="1">
      <c r="A499" s="54" t="s">
        <v>1632</v>
      </c>
      <c r="B499" s="54" t="s">
        <v>1619</v>
      </c>
      <c r="C499" s="54" t="s">
        <v>1631</v>
      </c>
      <c r="D499" s="54" t="s">
        <v>1681</v>
      </c>
    </row>
    <row r="500" spans="1:4" s="55" customFormat="1" ht="18" customHeight="1">
      <c r="A500" s="54" t="s">
        <v>1647</v>
      </c>
      <c r="B500" s="54" t="s">
        <v>1619</v>
      </c>
      <c r="C500" s="54" t="s">
        <v>1633</v>
      </c>
      <c r="D500" s="54" t="s">
        <v>1681</v>
      </c>
    </row>
    <row r="501" spans="1:4" s="55" customFormat="1" ht="18" customHeight="1">
      <c r="A501" s="54" t="s">
        <v>1630</v>
      </c>
      <c r="B501" s="54" t="s">
        <v>1619</v>
      </c>
      <c r="C501" s="54" t="s">
        <v>1633</v>
      </c>
      <c r="D501" s="54" t="s">
        <v>1681</v>
      </c>
    </row>
    <row r="502" spans="1:4" s="55" customFormat="1" ht="18" customHeight="1">
      <c r="A502" s="54" t="s">
        <v>1638</v>
      </c>
      <c r="B502" s="54" t="s">
        <v>1619</v>
      </c>
      <c r="C502" s="54" t="s">
        <v>1639</v>
      </c>
      <c r="D502" s="54" t="s">
        <v>1681</v>
      </c>
    </row>
    <row r="503" spans="1:4" s="55" customFormat="1" ht="18" customHeight="1">
      <c r="A503" s="54" t="s">
        <v>1642</v>
      </c>
      <c r="B503" s="54" t="s">
        <v>1619</v>
      </c>
      <c r="C503" s="54" t="s">
        <v>1641</v>
      </c>
      <c r="D503" s="54" t="s">
        <v>1681</v>
      </c>
    </row>
    <row r="504" spans="1:4" s="55" customFormat="1" ht="18" customHeight="1">
      <c r="A504" s="54" t="s">
        <v>1647</v>
      </c>
      <c r="B504" s="54" t="s">
        <v>1619</v>
      </c>
      <c r="C504" s="54" t="s">
        <v>1644</v>
      </c>
      <c r="D504" s="54" t="s">
        <v>1681</v>
      </c>
    </row>
    <row r="505" spans="1:4" s="55" customFormat="1" ht="18" customHeight="1">
      <c r="A505" s="54" t="s">
        <v>1630</v>
      </c>
      <c r="B505" s="54" t="s">
        <v>1619</v>
      </c>
      <c r="C505" s="54" t="s">
        <v>1644</v>
      </c>
      <c r="D505" s="54" t="s">
        <v>1681</v>
      </c>
    </row>
    <row r="506" spans="1:4" s="55" customFormat="1" ht="18" customHeight="1">
      <c r="A506" s="54" t="s">
        <v>879</v>
      </c>
      <c r="B506" s="54" t="s">
        <v>1619</v>
      </c>
      <c r="C506" s="54" t="s">
        <v>877</v>
      </c>
      <c r="D506" s="54" t="s">
        <v>1681</v>
      </c>
    </row>
    <row r="507" spans="1:4" s="55" customFormat="1" ht="18" customHeight="1">
      <c r="A507" s="54" t="s">
        <v>872</v>
      </c>
      <c r="B507" s="54" t="s">
        <v>1619</v>
      </c>
      <c r="C507" s="54" t="s">
        <v>891</v>
      </c>
      <c r="D507" s="54" t="s">
        <v>1681</v>
      </c>
    </row>
    <row r="508" spans="1:4" s="55" customFormat="1" ht="18" customHeight="1">
      <c r="A508" s="54" t="s">
        <v>874</v>
      </c>
      <c r="B508" s="54" t="s">
        <v>1619</v>
      </c>
      <c r="C508" s="54" t="s">
        <v>893</v>
      </c>
      <c r="D508" s="54" t="s">
        <v>1681</v>
      </c>
    </row>
    <row r="509" spans="1:4" s="55" customFormat="1" ht="18" customHeight="1">
      <c r="A509" s="54" t="s">
        <v>897</v>
      </c>
      <c r="B509" s="54" t="s">
        <v>1619</v>
      </c>
      <c r="C509" s="54" t="s">
        <v>896</v>
      </c>
      <c r="D509" s="54" t="s">
        <v>1681</v>
      </c>
    </row>
    <row r="510" spans="1:4" s="55" customFormat="1" ht="18" customHeight="1">
      <c r="A510" s="54" t="s">
        <v>1708</v>
      </c>
      <c r="B510" s="54" t="s">
        <v>1703</v>
      </c>
      <c r="C510" s="54" t="s">
        <v>1715</v>
      </c>
      <c r="D510" s="54" t="s">
        <v>1681</v>
      </c>
    </row>
    <row r="511" spans="1:4" s="55" customFormat="1" ht="18" customHeight="1">
      <c r="A511" s="54" t="s">
        <v>1710</v>
      </c>
      <c r="B511" s="54" t="s">
        <v>1703</v>
      </c>
      <c r="C511" s="54" t="s">
        <v>1718</v>
      </c>
      <c r="D511" s="54" t="s">
        <v>1681</v>
      </c>
    </row>
    <row r="512" spans="1:4" s="55" customFormat="1" ht="18" customHeight="1">
      <c r="A512" s="54" t="s">
        <v>1436</v>
      </c>
      <c r="B512" s="54" t="s">
        <v>1934</v>
      </c>
      <c r="C512" s="54" t="s">
        <v>519</v>
      </c>
      <c r="D512" s="54" t="s">
        <v>1687</v>
      </c>
    </row>
    <row r="513" spans="1:4" s="55" customFormat="1" ht="18" customHeight="1">
      <c r="A513" s="54" t="s">
        <v>520</v>
      </c>
      <c r="B513" s="54" t="s">
        <v>1934</v>
      </c>
      <c r="C513" s="54" t="s">
        <v>521</v>
      </c>
      <c r="D513" s="54" t="s">
        <v>1687</v>
      </c>
    </row>
    <row r="514" spans="1:4" s="55" customFormat="1" ht="18" customHeight="1">
      <c r="A514" s="54" t="s">
        <v>522</v>
      </c>
      <c r="B514" s="54" t="s">
        <v>1769</v>
      </c>
      <c r="C514" s="54" t="s">
        <v>1391</v>
      </c>
      <c r="D514" s="54" t="s">
        <v>1687</v>
      </c>
    </row>
    <row r="515" spans="1:4" s="55" customFormat="1" ht="18" customHeight="1">
      <c r="A515" s="54" t="s">
        <v>1388</v>
      </c>
      <c r="B515" s="54" t="s">
        <v>1769</v>
      </c>
      <c r="C515" s="54" t="s">
        <v>1496</v>
      </c>
      <c r="D515" s="54" t="s">
        <v>1687</v>
      </c>
    </row>
    <row r="516" spans="1:4" s="55" customFormat="1" ht="18" customHeight="1">
      <c r="A516" s="54" t="s">
        <v>1444</v>
      </c>
      <c r="B516" s="54" t="s">
        <v>1769</v>
      </c>
      <c r="C516" s="54" t="s">
        <v>1395</v>
      </c>
      <c r="D516" s="54" t="s">
        <v>1687</v>
      </c>
    </row>
    <row r="517" spans="1:4" s="55" customFormat="1" ht="18" customHeight="1">
      <c r="A517" s="54" t="s">
        <v>523</v>
      </c>
      <c r="B517" s="54" t="s">
        <v>1769</v>
      </c>
      <c r="C517" s="54" t="s">
        <v>1397</v>
      </c>
      <c r="D517" s="54" t="s">
        <v>1687</v>
      </c>
    </row>
    <row r="518" spans="1:4" s="55" customFormat="1" ht="18" customHeight="1">
      <c r="A518" s="54" t="s">
        <v>1388</v>
      </c>
      <c r="B518" s="54" t="s">
        <v>1769</v>
      </c>
      <c r="C518" s="54" t="s">
        <v>1498</v>
      </c>
      <c r="D518" s="54" t="s">
        <v>1687</v>
      </c>
    </row>
    <row r="519" spans="1:4" s="55" customFormat="1" ht="18" customHeight="1">
      <c r="A519" s="54" t="s">
        <v>524</v>
      </c>
      <c r="B519" s="54" t="s">
        <v>1769</v>
      </c>
      <c r="C519" s="54" t="s">
        <v>1401</v>
      </c>
      <c r="D519" s="54" t="s">
        <v>1687</v>
      </c>
    </row>
    <row r="520" spans="1:4" s="55" customFormat="1" ht="18" customHeight="1">
      <c r="A520" s="54" t="s">
        <v>1919</v>
      </c>
      <c r="B520" s="54" t="s">
        <v>1921</v>
      </c>
      <c r="C520" s="54" t="s">
        <v>1499</v>
      </c>
      <c r="D520" s="54" t="s">
        <v>1681</v>
      </c>
    </row>
    <row r="521" spans="1:4" s="55" customFormat="1" ht="18" customHeight="1">
      <c r="A521" s="54" t="s">
        <v>1919</v>
      </c>
      <c r="B521" s="54" t="s">
        <v>1921</v>
      </c>
      <c r="C521" s="54" t="s">
        <v>1499</v>
      </c>
      <c r="D521" s="54" t="s">
        <v>1681</v>
      </c>
    </row>
    <row r="522" spans="1:4" s="55" customFormat="1" ht="18" customHeight="1">
      <c r="A522" s="54" t="s">
        <v>1402</v>
      </c>
      <c r="B522" s="54" t="s">
        <v>1679</v>
      </c>
      <c r="C522" s="54" t="s">
        <v>525</v>
      </c>
      <c r="D522" s="54" t="s">
        <v>1681</v>
      </c>
    </row>
    <row r="523" spans="1:4" s="55" customFormat="1" ht="18" customHeight="1">
      <c r="A523" s="54" t="s">
        <v>1402</v>
      </c>
      <c r="B523" s="54" t="s">
        <v>1679</v>
      </c>
      <c r="C523" s="54" t="s">
        <v>526</v>
      </c>
      <c r="D523" s="54" t="s">
        <v>1681</v>
      </c>
    </row>
    <row r="524" spans="1:4" s="55" customFormat="1" ht="18" customHeight="1">
      <c r="A524" s="54" t="s">
        <v>1451</v>
      </c>
      <c r="B524" s="54" t="s">
        <v>1679</v>
      </c>
      <c r="C524" s="54" t="s">
        <v>526</v>
      </c>
      <c r="D524" s="54" t="s">
        <v>1681</v>
      </c>
    </row>
    <row r="525" spans="1:4" s="55" customFormat="1" ht="18" customHeight="1">
      <c r="A525" s="54" t="s">
        <v>1505</v>
      </c>
      <c r="B525" s="54" t="s">
        <v>1679</v>
      </c>
      <c r="C525" s="54" t="s">
        <v>527</v>
      </c>
      <c r="D525" s="54" t="s">
        <v>1681</v>
      </c>
    </row>
    <row r="526" spans="1:4" s="55" customFormat="1" ht="18" customHeight="1">
      <c r="A526" s="54" t="s">
        <v>1451</v>
      </c>
      <c r="B526" s="54" t="s">
        <v>1679</v>
      </c>
      <c r="C526" s="54" t="s">
        <v>528</v>
      </c>
      <c r="D526" s="54" t="s">
        <v>1681</v>
      </c>
    </row>
    <row r="527" spans="1:4" s="55" customFormat="1" ht="18" customHeight="1">
      <c r="A527" s="54" t="s">
        <v>246</v>
      </c>
      <c r="B527" s="54" t="s">
        <v>677</v>
      </c>
      <c r="C527" s="54" t="s">
        <v>247</v>
      </c>
      <c r="D527" s="54" t="s">
        <v>1681</v>
      </c>
    </row>
    <row r="528" spans="1:4" s="55" customFormat="1" ht="18" customHeight="1">
      <c r="A528" s="54" t="s">
        <v>1789</v>
      </c>
      <c r="B528" s="54" t="s">
        <v>1810</v>
      </c>
      <c r="C528" s="54" t="s">
        <v>1788</v>
      </c>
      <c r="D528" s="54" t="s">
        <v>1681</v>
      </c>
    </row>
    <row r="529" spans="1:4" s="55" customFormat="1" ht="18" customHeight="1">
      <c r="A529" s="54" t="s">
        <v>1804</v>
      </c>
      <c r="B529" s="54" t="s">
        <v>1810</v>
      </c>
      <c r="C529" s="54" t="s">
        <v>1796</v>
      </c>
      <c r="D529" s="54" t="s">
        <v>1681</v>
      </c>
    </row>
    <row r="530" spans="1:4" s="55" customFormat="1" ht="18" customHeight="1">
      <c r="A530" s="54" t="s">
        <v>1805</v>
      </c>
      <c r="B530" s="54" t="s">
        <v>1810</v>
      </c>
      <c r="C530" s="54" t="s">
        <v>1794</v>
      </c>
      <c r="D530" s="54" t="s">
        <v>1681</v>
      </c>
    </row>
    <row r="531" spans="1:4" s="55" customFormat="1" ht="18" customHeight="1">
      <c r="A531" s="54" t="s">
        <v>1784</v>
      </c>
      <c r="B531" s="54" t="s">
        <v>1810</v>
      </c>
      <c r="C531" s="54" t="s">
        <v>1806</v>
      </c>
      <c r="D531" s="54" t="s">
        <v>1681</v>
      </c>
    </row>
    <row r="532" spans="1:4" s="55" customFormat="1" ht="18" customHeight="1">
      <c r="A532" s="54" t="s">
        <v>1813</v>
      </c>
      <c r="B532" s="54" t="s">
        <v>1811</v>
      </c>
      <c r="C532" s="54" t="s">
        <v>1034</v>
      </c>
      <c r="D532" s="54" t="s">
        <v>1681</v>
      </c>
    </row>
    <row r="533" spans="1:4" s="55" customFormat="1" ht="18" customHeight="1">
      <c r="A533" s="54" t="s">
        <v>1821</v>
      </c>
      <c r="B533" s="54" t="s">
        <v>1820</v>
      </c>
      <c r="C533" s="54" t="s">
        <v>1819</v>
      </c>
      <c r="D533" s="54" t="s">
        <v>1681</v>
      </c>
    </row>
    <row r="534" spans="1:4" s="55" customFormat="1" ht="18" customHeight="1">
      <c r="A534" s="54" t="s">
        <v>229</v>
      </c>
      <c r="B534" s="54" t="s">
        <v>223</v>
      </c>
      <c r="C534" s="54" t="s">
        <v>529</v>
      </c>
      <c r="D534" s="54" t="s">
        <v>1681</v>
      </c>
    </row>
    <row r="535" spans="1:4" s="55" customFormat="1" ht="18" customHeight="1">
      <c r="A535" s="54" t="s">
        <v>201</v>
      </c>
      <c r="B535" s="54" t="s">
        <v>223</v>
      </c>
      <c r="C535" s="54" t="s">
        <v>529</v>
      </c>
      <c r="D535" s="54" t="s">
        <v>1681</v>
      </c>
    </row>
    <row r="536" spans="1:4" s="55" customFormat="1" ht="18" customHeight="1">
      <c r="A536" s="54" t="s">
        <v>228</v>
      </c>
      <c r="B536" s="54" t="s">
        <v>223</v>
      </c>
      <c r="C536" s="54" t="s">
        <v>529</v>
      </c>
      <c r="D536" s="54" t="s">
        <v>1681</v>
      </c>
    </row>
    <row r="537" spans="1:4" s="55" customFormat="1" ht="18" customHeight="1">
      <c r="A537" s="54" t="s">
        <v>507</v>
      </c>
      <c r="B537" s="54" t="s">
        <v>1931</v>
      </c>
      <c r="C537" s="54" t="s">
        <v>530</v>
      </c>
      <c r="D537" s="54" t="s">
        <v>1681</v>
      </c>
    </row>
    <row r="538" spans="1:4" s="55" customFormat="1" ht="18" customHeight="1">
      <c r="A538" s="54" t="s">
        <v>531</v>
      </c>
      <c r="B538" s="54" t="s">
        <v>1931</v>
      </c>
      <c r="C538" s="54" t="s">
        <v>532</v>
      </c>
      <c r="D538" s="54" t="s">
        <v>1681</v>
      </c>
    </row>
    <row r="539" spans="1:4" s="55" customFormat="1" ht="18" customHeight="1">
      <c r="A539" s="54" t="s">
        <v>1584</v>
      </c>
      <c r="B539" s="54" t="s">
        <v>1601</v>
      </c>
      <c r="C539" s="54" t="s">
        <v>1591</v>
      </c>
      <c r="D539" s="54" t="s">
        <v>1681</v>
      </c>
    </row>
    <row r="540" spans="1:4" s="55" customFormat="1" ht="18" customHeight="1">
      <c r="A540" s="54" t="s">
        <v>1933</v>
      </c>
      <c r="B540" s="54" t="s">
        <v>1932</v>
      </c>
      <c r="C540" s="54" t="s">
        <v>1037</v>
      </c>
      <c r="D540" s="54" t="s">
        <v>1681</v>
      </c>
    </row>
    <row r="541" spans="1:4" s="55" customFormat="1" ht="18" customHeight="1">
      <c r="A541" s="54" t="s">
        <v>533</v>
      </c>
      <c r="B541" s="54" t="s">
        <v>679</v>
      </c>
      <c r="C541" s="54" t="s">
        <v>854</v>
      </c>
      <c r="D541" s="54" t="s">
        <v>1681</v>
      </c>
    </row>
    <row r="542" spans="1:4" s="55" customFormat="1" ht="18" customHeight="1">
      <c r="A542" s="54" t="s">
        <v>717</v>
      </c>
      <c r="B542" s="54" t="s">
        <v>727</v>
      </c>
      <c r="C542" s="54" t="s">
        <v>713</v>
      </c>
      <c r="D542" s="54" t="s">
        <v>1681</v>
      </c>
    </row>
    <row r="543" spans="1:4" s="55" customFormat="1" ht="18" customHeight="1">
      <c r="A543" s="54" t="s">
        <v>712</v>
      </c>
      <c r="B543" s="54" t="s">
        <v>727</v>
      </c>
      <c r="C543" s="54" t="s">
        <v>726</v>
      </c>
      <c r="D543" s="54" t="s">
        <v>1681</v>
      </c>
    </row>
    <row r="544" spans="1:4" s="55" customFormat="1" ht="18" customHeight="1">
      <c r="A544" s="54" t="s">
        <v>534</v>
      </c>
      <c r="B544" s="54" t="s">
        <v>103</v>
      </c>
      <c r="C544" s="54" t="s">
        <v>110</v>
      </c>
      <c r="D544" s="54" t="s">
        <v>1681</v>
      </c>
    </row>
    <row r="545" spans="1:4" s="55" customFormat="1" ht="18" customHeight="1">
      <c r="A545" s="54" t="s">
        <v>1422</v>
      </c>
      <c r="B545" s="54" t="s">
        <v>103</v>
      </c>
      <c r="C545" s="54" t="s">
        <v>110</v>
      </c>
      <c r="D545" s="54" t="s">
        <v>1681</v>
      </c>
    </row>
    <row r="546" spans="1:4" s="55" customFormat="1" ht="18" customHeight="1">
      <c r="A546" s="54" t="s">
        <v>535</v>
      </c>
      <c r="B546" s="54" t="s">
        <v>103</v>
      </c>
      <c r="C546" s="54" t="s">
        <v>110</v>
      </c>
      <c r="D546" s="54" t="s">
        <v>1681</v>
      </c>
    </row>
    <row r="547" spans="1:4" s="55" customFormat="1" ht="18" customHeight="1">
      <c r="A547" s="54" t="s">
        <v>536</v>
      </c>
      <c r="B547" s="54" t="s">
        <v>103</v>
      </c>
      <c r="C547" s="54" t="s">
        <v>110</v>
      </c>
      <c r="D547" s="54" t="s">
        <v>1681</v>
      </c>
    </row>
    <row r="548" spans="1:4" s="55" customFormat="1" ht="18" customHeight="1">
      <c r="A548" s="54" t="s">
        <v>510</v>
      </c>
      <c r="B548" s="54" t="s">
        <v>103</v>
      </c>
      <c r="C548" s="54" t="s">
        <v>110</v>
      </c>
      <c r="D548" s="54" t="s">
        <v>1681</v>
      </c>
    </row>
    <row r="549" spans="1:4" s="55" customFormat="1" ht="18" customHeight="1">
      <c r="A549" s="54" t="s">
        <v>470</v>
      </c>
      <c r="B549" s="54" t="s">
        <v>103</v>
      </c>
      <c r="C549" s="54" t="s">
        <v>110</v>
      </c>
      <c r="D549" s="54" t="s">
        <v>1681</v>
      </c>
    </row>
    <row r="550" spans="1:4" s="55" customFormat="1" ht="18" customHeight="1">
      <c r="A550" s="54" t="s">
        <v>1465</v>
      </c>
      <c r="B550" s="54" t="s">
        <v>103</v>
      </c>
      <c r="C550" s="54" t="s">
        <v>111</v>
      </c>
      <c r="D550" s="54" t="s">
        <v>1681</v>
      </c>
    </row>
    <row r="551" spans="1:4" s="55" customFormat="1" ht="18" customHeight="1">
      <c r="A551" s="54" t="s">
        <v>1466</v>
      </c>
      <c r="B551" s="54" t="s">
        <v>103</v>
      </c>
      <c r="C551" s="54" t="s">
        <v>111</v>
      </c>
      <c r="D551" s="54" t="s">
        <v>1681</v>
      </c>
    </row>
    <row r="552" spans="1:4" s="55" customFormat="1" ht="18" customHeight="1">
      <c r="A552" s="54" t="s">
        <v>471</v>
      </c>
      <c r="B552" s="54" t="s">
        <v>103</v>
      </c>
      <c r="C552" s="54" t="s">
        <v>111</v>
      </c>
      <c r="D552" s="54" t="s">
        <v>1681</v>
      </c>
    </row>
    <row r="553" spans="1:4" s="55" customFormat="1" ht="18" customHeight="1">
      <c r="A553" s="54" t="s">
        <v>537</v>
      </c>
      <c r="B553" s="54" t="s">
        <v>103</v>
      </c>
      <c r="C553" s="54" t="s">
        <v>111</v>
      </c>
      <c r="D553" s="54" t="s">
        <v>1681</v>
      </c>
    </row>
    <row r="554" spans="1:4" s="55" customFormat="1" ht="18" customHeight="1">
      <c r="A554" s="54" t="s">
        <v>538</v>
      </c>
      <c r="B554" s="54" t="s">
        <v>103</v>
      </c>
      <c r="C554" s="54" t="s">
        <v>111</v>
      </c>
      <c r="D554" s="54" t="s">
        <v>1681</v>
      </c>
    </row>
    <row r="555" spans="1:4" s="55" customFormat="1" ht="18" customHeight="1">
      <c r="A555" s="54" t="s">
        <v>539</v>
      </c>
      <c r="B555" s="54" t="s">
        <v>103</v>
      </c>
      <c r="C555" s="54" t="s">
        <v>111</v>
      </c>
      <c r="D555" s="54" t="s">
        <v>1681</v>
      </c>
    </row>
    <row r="556" spans="1:4" s="55" customFormat="1" ht="18" customHeight="1">
      <c r="A556" s="54" t="s">
        <v>510</v>
      </c>
      <c r="B556" s="54" t="s">
        <v>103</v>
      </c>
      <c r="C556" s="54" t="s">
        <v>1038</v>
      </c>
      <c r="D556" s="54" t="s">
        <v>1681</v>
      </c>
    </row>
    <row r="557" spans="1:4" s="55" customFormat="1" ht="18" customHeight="1">
      <c r="A557" s="54" t="s">
        <v>471</v>
      </c>
      <c r="B557" s="54" t="s">
        <v>103</v>
      </c>
      <c r="C557" s="54" t="s">
        <v>844</v>
      </c>
      <c r="D557" s="54" t="s">
        <v>1681</v>
      </c>
    </row>
    <row r="558" spans="1:4" s="55" customFormat="1" ht="18" customHeight="1">
      <c r="A558" s="54" t="s">
        <v>1465</v>
      </c>
      <c r="B558" s="54" t="s">
        <v>103</v>
      </c>
      <c r="C558" s="54" t="s">
        <v>844</v>
      </c>
      <c r="D558" s="54" t="s">
        <v>1681</v>
      </c>
    </row>
    <row r="559" spans="1:4" s="55" customFormat="1" ht="18" customHeight="1">
      <c r="A559" s="54" t="s">
        <v>1466</v>
      </c>
      <c r="B559" s="54" t="s">
        <v>103</v>
      </c>
      <c r="C559" s="54" t="s">
        <v>844</v>
      </c>
      <c r="D559" s="54" t="s">
        <v>1681</v>
      </c>
    </row>
    <row r="560" spans="1:4" s="55" customFormat="1" ht="18" customHeight="1">
      <c r="A560" s="54" t="s">
        <v>538</v>
      </c>
      <c r="B560" s="54" t="s">
        <v>103</v>
      </c>
      <c r="C560" s="54" t="s">
        <v>844</v>
      </c>
      <c r="D560" s="54" t="s">
        <v>1681</v>
      </c>
    </row>
    <row r="561" spans="1:4" s="55" customFormat="1" ht="18" customHeight="1">
      <c r="A561" s="54" t="s">
        <v>470</v>
      </c>
      <c r="B561" s="54" t="s">
        <v>103</v>
      </c>
      <c r="C561" s="54" t="s">
        <v>844</v>
      </c>
      <c r="D561" s="54" t="s">
        <v>1681</v>
      </c>
    </row>
    <row r="562" spans="1:4" s="55" customFormat="1" ht="18" customHeight="1">
      <c r="A562" s="54" t="s">
        <v>116</v>
      </c>
      <c r="B562" s="54" t="s">
        <v>103</v>
      </c>
      <c r="C562" s="54" t="s">
        <v>1039</v>
      </c>
      <c r="D562" s="54" t="s">
        <v>1681</v>
      </c>
    </row>
    <row r="563" spans="1:4" s="55" customFormat="1" ht="18" customHeight="1">
      <c r="A563" s="54" t="s">
        <v>540</v>
      </c>
      <c r="B563" s="54" t="s">
        <v>103</v>
      </c>
      <c r="C563" s="54" t="s">
        <v>132</v>
      </c>
      <c r="D563" s="54" t="s">
        <v>1681</v>
      </c>
    </row>
    <row r="564" spans="1:4" s="55" customFormat="1" ht="18" customHeight="1">
      <c r="A564" s="54" t="s">
        <v>513</v>
      </c>
      <c r="B564" s="54" t="s">
        <v>103</v>
      </c>
      <c r="C564" s="54" t="s">
        <v>135</v>
      </c>
      <c r="D564" s="54" t="s">
        <v>1681</v>
      </c>
    </row>
    <row r="565" spans="1:4" s="55" customFormat="1" ht="18" customHeight="1">
      <c r="A565" s="54" t="s">
        <v>137</v>
      </c>
      <c r="B565" s="54" t="s">
        <v>103</v>
      </c>
      <c r="C565" s="54" t="s">
        <v>139</v>
      </c>
      <c r="D565" s="54" t="s">
        <v>1681</v>
      </c>
    </row>
    <row r="566" spans="1:4" s="55" customFormat="1" ht="18" customHeight="1">
      <c r="A566" s="54" t="s">
        <v>142</v>
      </c>
      <c r="B566" s="54" t="s">
        <v>103</v>
      </c>
      <c r="C566" s="54" t="s">
        <v>143</v>
      </c>
      <c r="D566" s="54" t="s">
        <v>1681</v>
      </c>
    </row>
    <row r="567" spans="1:4" s="55" customFormat="1" ht="18" customHeight="1">
      <c r="A567" s="54" t="s">
        <v>1417</v>
      </c>
      <c r="B567" s="54" t="s">
        <v>103</v>
      </c>
      <c r="C567" s="54" t="s">
        <v>147</v>
      </c>
      <c r="D567" s="54" t="s">
        <v>1681</v>
      </c>
    </row>
    <row r="568" spans="1:4" s="55" customFormat="1" ht="18" customHeight="1">
      <c r="A568" s="54" t="s">
        <v>516</v>
      </c>
      <c r="B568" s="54" t="s">
        <v>103</v>
      </c>
      <c r="C568" s="54" t="s">
        <v>166</v>
      </c>
      <c r="D568" s="54" t="s">
        <v>1681</v>
      </c>
    </row>
    <row r="569" spans="1:4" s="55" customFormat="1" ht="18" customHeight="1">
      <c r="A569" s="54" t="s">
        <v>540</v>
      </c>
      <c r="B569" s="54" t="s">
        <v>103</v>
      </c>
      <c r="C569" s="54" t="s">
        <v>167</v>
      </c>
      <c r="D569" s="54" t="s">
        <v>1681</v>
      </c>
    </row>
    <row r="570" spans="1:4" s="55" customFormat="1" ht="18" customHeight="1">
      <c r="A570" s="54" t="s">
        <v>475</v>
      </c>
      <c r="B570" s="54" t="s">
        <v>103</v>
      </c>
      <c r="C570" s="54" t="s">
        <v>168</v>
      </c>
      <c r="D570" s="54" t="s">
        <v>1681</v>
      </c>
    </row>
    <row r="571" spans="1:4" s="55" customFormat="1" ht="18" customHeight="1">
      <c r="A571" s="54" t="s">
        <v>1474</v>
      </c>
      <c r="B571" s="54" t="s">
        <v>103</v>
      </c>
      <c r="C571" s="54" t="s">
        <v>169</v>
      </c>
      <c r="D571" s="54" t="s">
        <v>1681</v>
      </c>
    </row>
    <row r="572" spans="1:4" s="55" customFormat="1" ht="18" customHeight="1">
      <c r="A572" s="54" t="s">
        <v>188</v>
      </c>
      <c r="B572" s="54" t="s">
        <v>103</v>
      </c>
      <c r="C572" s="54" t="s">
        <v>189</v>
      </c>
      <c r="D572" s="54" t="s">
        <v>1681</v>
      </c>
    </row>
    <row r="573" spans="1:4" s="55" customFormat="1" ht="18" customHeight="1">
      <c r="A573" s="54" t="s">
        <v>1489</v>
      </c>
      <c r="B573" s="54" t="s">
        <v>1045</v>
      </c>
      <c r="C573" s="54" t="s">
        <v>67</v>
      </c>
      <c r="D573" s="54" t="s">
        <v>1681</v>
      </c>
    </row>
    <row r="574" spans="1:4" s="55" customFormat="1" ht="18" customHeight="1">
      <c r="A574" s="54" t="s">
        <v>1490</v>
      </c>
      <c r="B574" s="54" t="s">
        <v>1045</v>
      </c>
      <c r="C574" s="54" t="s">
        <v>59</v>
      </c>
      <c r="D574" s="54" t="s">
        <v>1681</v>
      </c>
    </row>
    <row r="575" spans="1:4" s="55" customFormat="1" ht="18" customHeight="1">
      <c r="A575" s="54" t="s">
        <v>541</v>
      </c>
      <c r="B575" s="54" t="s">
        <v>133</v>
      </c>
      <c r="C575" s="54" t="s">
        <v>477</v>
      </c>
      <c r="D575" s="54" t="s">
        <v>1687</v>
      </c>
    </row>
    <row r="576" spans="1:4" s="55" customFormat="1" ht="18" customHeight="1">
      <c r="A576" s="54" t="s">
        <v>479</v>
      </c>
      <c r="B576" s="54" t="s">
        <v>133</v>
      </c>
      <c r="C576" s="54" t="s">
        <v>542</v>
      </c>
      <c r="D576" s="54" t="s">
        <v>1687</v>
      </c>
    </row>
    <row r="577" spans="1:4" s="55" customFormat="1" ht="18" customHeight="1">
      <c r="A577" s="54" t="s">
        <v>960</v>
      </c>
      <c r="B577" s="54" t="s">
        <v>728</v>
      </c>
      <c r="C577" s="54" t="s">
        <v>774</v>
      </c>
      <c r="D577" s="54" t="s">
        <v>1681</v>
      </c>
    </row>
    <row r="578" spans="1:4" s="55" customFormat="1" ht="18" customHeight="1">
      <c r="A578" s="54" t="s">
        <v>962</v>
      </c>
      <c r="B578" s="54" t="s">
        <v>728</v>
      </c>
      <c r="C578" s="54" t="s">
        <v>776</v>
      </c>
      <c r="D578" s="54" t="s">
        <v>1681</v>
      </c>
    </row>
    <row r="579" spans="1:4" s="55" customFormat="1" ht="18" customHeight="1">
      <c r="A579" s="54" t="s">
        <v>962</v>
      </c>
      <c r="B579" s="54" t="s">
        <v>728</v>
      </c>
      <c r="C579" s="54" t="s">
        <v>777</v>
      </c>
      <c r="D579" s="54" t="s">
        <v>1681</v>
      </c>
    </row>
    <row r="580" spans="1:4" s="55" customFormat="1" ht="18" customHeight="1">
      <c r="A580" s="54" t="s">
        <v>973</v>
      </c>
      <c r="B580" s="54" t="s">
        <v>728</v>
      </c>
      <c r="C580" s="54" t="s">
        <v>788</v>
      </c>
      <c r="D580" s="54" t="s">
        <v>1681</v>
      </c>
    </row>
    <row r="581" spans="1:4" s="55" customFormat="1" ht="18" customHeight="1">
      <c r="A581" s="54" t="s">
        <v>975</v>
      </c>
      <c r="B581" s="54" t="s">
        <v>728</v>
      </c>
      <c r="C581" s="54" t="s">
        <v>790</v>
      </c>
      <c r="D581" s="54" t="s">
        <v>1681</v>
      </c>
    </row>
    <row r="582" spans="1:4" s="55" customFormat="1" ht="18" customHeight="1">
      <c r="A582" s="54" t="s">
        <v>988</v>
      </c>
      <c r="B582" s="54" t="s">
        <v>728</v>
      </c>
      <c r="C582" s="54" t="s">
        <v>794</v>
      </c>
      <c r="D582" s="54" t="s">
        <v>1681</v>
      </c>
    </row>
    <row r="583" spans="1:4" s="55" customFormat="1" ht="18" customHeight="1">
      <c r="A583" s="54" t="s">
        <v>990</v>
      </c>
      <c r="B583" s="54" t="s">
        <v>728</v>
      </c>
      <c r="C583" s="54" t="s">
        <v>798</v>
      </c>
      <c r="D583" s="54" t="s">
        <v>1681</v>
      </c>
    </row>
    <row r="584" spans="1:4" s="55" customFormat="1" ht="18" customHeight="1">
      <c r="A584" s="54" t="s">
        <v>959</v>
      </c>
      <c r="B584" s="54" t="s">
        <v>728</v>
      </c>
      <c r="C584" s="54" t="s">
        <v>798</v>
      </c>
      <c r="D584" s="54" t="s">
        <v>1681</v>
      </c>
    </row>
    <row r="585" spans="1:4" s="55" customFormat="1" ht="18" customHeight="1">
      <c r="A585" s="54" t="s">
        <v>966</v>
      </c>
      <c r="B585" s="54" t="s">
        <v>728</v>
      </c>
      <c r="C585" s="54" t="s">
        <v>798</v>
      </c>
      <c r="D585" s="54" t="s">
        <v>1681</v>
      </c>
    </row>
    <row r="586" spans="1:4" s="55" customFormat="1" ht="18" customHeight="1">
      <c r="A586" s="54" t="s">
        <v>965</v>
      </c>
      <c r="B586" s="54" t="s">
        <v>728</v>
      </c>
      <c r="C586" s="54" t="s">
        <v>798</v>
      </c>
      <c r="D586" s="54" t="s">
        <v>1681</v>
      </c>
    </row>
    <row r="587" spans="1:4" s="55" customFormat="1" ht="18" customHeight="1">
      <c r="A587" s="54" t="s">
        <v>994</v>
      </c>
      <c r="B587" s="54" t="s">
        <v>728</v>
      </c>
      <c r="C587" s="54" t="s">
        <v>800</v>
      </c>
      <c r="D587" s="54" t="s">
        <v>1681</v>
      </c>
    </row>
    <row r="588" spans="1:4" s="55" customFormat="1" ht="18" customHeight="1">
      <c r="A588" s="54" t="s">
        <v>996</v>
      </c>
      <c r="B588" s="54" t="s">
        <v>728</v>
      </c>
      <c r="C588" s="54" t="s">
        <v>802</v>
      </c>
      <c r="D588" s="54" t="s">
        <v>1681</v>
      </c>
    </row>
    <row r="589" spans="1:4" s="55" customFormat="1" ht="18" customHeight="1">
      <c r="A589" s="54" t="s">
        <v>993</v>
      </c>
      <c r="B589" s="54" t="s">
        <v>728</v>
      </c>
      <c r="C589" s="54" t="s">
        <v>804</v>
      </c>
      <c r="D589" s="54" t="s">
        <v>1681</v>
      </c>
    </row>
    <row r="590" spans="1:4" s="55" customFormat="1" ht="18" customHeight="1">
      <c r="A590" s="54" t="s">
        <v>995</v>
      </c>
      <c r="B590" s="54" t="s">
        <v>728</v>
      </c>
      <c r="C590" s="54" t="s">
        <v>804</v>
      </c>
      <c r="D590" s="54" t="s">
        <v>1681</v>
      </c>
    </row>
    <row r="591" spans="1:4" s="55" customFormat="1" ht="18" customHeight="1">
      <c r="A591" s="54" t="s">
        <v>996</v>
      </c>
      <c r="B591" s="54" t="s">
        <v>728</v>
      </c>
      <c r="C591" s="54" t="s">
        <v>804</v>
      </c>
      <c r="D591" s="54" t="s">
        <v>1681</v>
      </c>
    </row>
    <row r="592" spans="1:4" s="55" customFormat="1" ht="18" customHeight="1">
      <c r="A592" s="54" t="s">
        <v>997</v>
      </c>
      <c r="B592" s="54" t="s">
        <v>728</v>
      </c>
      <c r="C592" s="54" t="s">
        <v>804</v>
      </c>
      <c r="D592" s="54" t="s">
        <v>1681</v>
      </c>
    </row>
    <row r="593" spans="1:4" s="55" customFormat="1" ht="18" customHeight="1">
      <c r="A593" s="54" t="s">
        <v>976</v>
      </c>
      <c r="B593" s="54" t="s">
        <v>728</v>
      </c>
      <c r="C593" s="54" t="s">
        <v>808</v>
      </c>
      <c r="D593" s="54" t="s">
        <v>1681</v>
      </c>
    </row>
    <row r="594" spans="1:4" s="55" customFormat="1" ht="18" customHeight="1">
      <c r="A594" s="54" t="s">
        <v>999</v>
      </c>
      <c r="B594" s="54" t="s">
        <v>728</v>
      </c>
      <c r="C594" s="54" t="s">
        <v>813</v>
      </c>
      <c r="D594" s="54" t="s">
        <v>1681</v>
      </c>
    </row>
    <row r="595" spans="1:4" s="55" customFormat="1" ht="18" customHeight="1">
      <c r="A595" s="54" t="s">
        <v>1000</v>
      </c>
      <c r="B595" s="54" t="s">
        <v>728</v>
      </c>
      <c r="C595" s="54" t="s">
        <v>819</v>
      </c>
      <c r="D595" s="54" t="s">
        <v>1681</v>
      </c>
    </row>
    <row r="596" spans="1:4" s="55" customFormat="1" ht="18" customHeight="1">
      <c r="A596" s="54" t="s">
        <v>1000</v>
      </c>
      <c r="B596" s="54" t="s">
        <v>728</v>
      </c>
      <c r="C596" s="54" t="s">
        <v>820</v>
      </c>
      <c r="D596" s="54" t="s">
        <v>1681</v>
      </c>
    </row>
    <row r="597" spans="1:4" s="55" customFormat="1" ht="18" customHeight="1">
      <c r="A597" s="54" t="s">
        <v>1002</v>
      </c>
      <c r="B597" s="54" t="s">
        <v>728</v>
      </c>
      <c r="C597" s="54" t="s">
        <v>824</v>
      </c>
      <c r="D597" s="54" t="s">
        <v>1681</v>
      </c>
    </row>
    <row r="598" spans="1:4" s="55" customFormat="1" ht="18" customHeight="1">
      <c r="A598" s="54" t="s">
        <v>976</v>
      </c>
      <c r="B598" s="54" t="s">
        <v>728</v>
      </c>
      <c r="C598" s="54" t="s">
        <v>826</v>
      </c>
      <c r="D598" s="54" t="s">
        <v>1681</v>
      </c>
    </row>
    <row r="599" spans="1:4" s="55" customFormat="1" ht="18" customHeight="1">
      <c r="A599" s="54" t="s">
        <v>1004</v>
      </c>
      <c r="B599" s="54" t="s">
        <v>728</v>
      </c>
      <c r="C599" s="54" t="s">
        <v>1021</v>
      </c>
      <c r="D599" s="54" t="s">
        <v>1681</v>
      </c>
    </row>
    <row r="600" spans="1:4" s="55" customFormat="1" ht="18" customHeight="1">
      <c r="A600" s="54" t="s">
        <v>1009</v>
      </c>
      <c r="B600" s="54" t="s">
        <v>728</v>
      </c>
      <c r="C600" s="54" t="s">
        <v>838</v>
      </c>
      <c r="D600" s="54" t="s">
        <v>1681</v>
      </c>
    </row>
    <row r="601" spans="1:4" s="55" customFormat="1" ht="18" customHeight="1">
      <c r="A601" s="54" t="s">
        <v>697</v>
      </c>
      <c r="B601" s="54" t="s">
        <v>706</v>
      </c>
      <c r="C601" s="54" t="s">
        <v>698</v>
      </c>
      <c r="D601" s="54" t="s">
        <v>1681</v>
      </c>
    </row>
    <row r="602" spans="1:4" s="55" customFormat="1" ht="18" customHeight="1">
      <c r="A602" s="54" t="s">
        <v>1607</v>
      </c>
      <c r="B602" s="54" t="s">
        <v>1614</v>
      </c>
      <c r="C602" s="54" t="s">
        <v>1609</v>
      </c>
      <c r="D602" s="54" t="s">
        <v>1681</v>
      </c>
    </row>
    <row r="603" spans="1:4" s="55" customFormat="1" ht="18" customHeight="1">
      <c r="A603" s="54" t="s">
        <v>1615</v>
      </c>
      <c r="B603" s="54" t="s">
        <v>1614</v>
      </c>
      <c r="C603" s="54" t="s">
        <v>1609</v>
      </c>
      <c r="D603" s="54" t="s">
        <v>1681</v>
      </c>
    </row>
    <row r="604" spans="1:4" s="55" customFormat="1" ht="18" customHeight="1">
      <c r="A604" s="54" t="s">
        <v>543</v>
      </c>
      <c r="B604" s="54" t="s">
        <v>1432</v>
      </c>
      <c r="C604" s="54" t="s">
        <v>483</v>
      </c>
      <c r="D604" s="54" t="s">
        <v>1687</v>
      </c>
    </row>
    <row r="605" spans="1:4" s="55" customFormat="1" ht="18" customHeight="1">
      <c r="A605" s="54" t="s">
        <v>544</v>
      </c>
      <c r="B605" s="54" t="s">
        <v>1432</v>
      </c>
      <c r="C605" s="54" t="s">
        <v>545</v>
      </c>
      <c r="D605" s="54" t="s">
        <v>1687</v>
      </c>
    </row>
    <row r="606" spans="1:4" s="55" customFormat="1" ht="18" customHeight="1">
      <c r="A606" s="54" t="s">
        <v>1026</v>
      </c>
      <c r="B606" s="54" t="s">
        <v>1720</v>
      </c>
      <c r="C606" s="54" t="s">
        <v>1721</v>
      </c>
      <c r="D606" s="54" t="s">
        <v>1681</v>
      </c>
    </row>
    <row r="607" spans="1:4" s="55" customFormat="1" ht="18" customHeight="1">
      <c r="A607" s="54" t="s">
        <v>1745</v>
      </c>
      <c r="B607" s="54" t="s">
        <v>1720</v>
      </c>
      <c r="C607" s="54" t="s">
        <v>1721</v>
      </c>
      <c r="D607" s="54" t="s">
        <v>1681</v>
      </c>
    </row>
    <row r="608" spans="1:4" s="55" customFormat="1" ht="18" customHeight="1">
      <c r="A608" s="54" t="s">
        <v>1724</v>
      </c>
      <c r="B608" s="54" t="s">
        <v>1720</v>
      </c>
      <c r="C608" s="54" t="s">
        <v>1725</v>
      </c>
      <c r="D608" s="54" t="s">
        <v>1681</v>
      </c>
    </row>
    <row r="609" spans="1:4" s="55" customFormat="1" ht="18" customHeight="1">
      <c r="A609" s="54" t="s">
        <v>1726</v>
      </c>
      <c r="B609" s="54" t="s">
        <v>1720</v>
      </c>
      <c r="C609" s="54" t="s">
        <v>1727</v>
      </c>
      <c r="D609" s="54" t="s">
        <v>1681</v>
      </c>
    </row>
    <row r="610" spans="1:4" s="55" customFormat="1" ht="18" customHeight="1">
      <c r="A610" s="54" t="s">
        <v>1740</v>
      </c>
      <c r="B610" s="54" t="s">
        <v>1720</v>
      </c>
      <c r="C610" s="54" t="s">
        <v>1749</v>
      </c>
      <c r="D610" s="54" t="s">
        <v>1681</v>
      </c>
    </row>
    <row r="611" spans="1:4" s="55" customFormat="1" ht="18" customHeight="1">
      <c r="A611" s="54" t="s">
        <v>1745</v>
      </c>
      <c r="B611" s="54" t="s">
        <v>1720</v>
      </c>
      <c r="C611" s="54" t="s">
        <v>1749</v>
      </c>
      <c r="D611" s="54" t="s">
        <v>1681</v>
      </c>
    </row>
    <row r="612" spans="1:4" s="55" customFormat="1" ht="18" customHeight="1">
      <c r="A612" s="54" t="s">
        <v>1726</v>
      </c>
      <c r="B612" s="54" t="s">
        <v>1720</v>
      </c>
      <c r="C612" s="54" t="s">
        <v>1756</v>
      </c>
      <c r="D612" s="54" t="s">
        <v>1681</v>
      </c>
    </row>
    <row r="613" spans="1:4" s="55" customFormat="1" ht="18" customHeight="1">
      <c r="A613" s="54" t="s">
        <v>1726</v>
      </c>
      <c r="B613" s="54" t="s">
        <v>1720</v>
      </c>
      <c r="C613" s="54" t="s">
        <v>1757</v>
      </c>
      <c r="D613" s="54" t="s">
        <v>1681</v>
      </c>
    </row>
    <row r="614" spans="1:4" s="55" customFormat="1" ht="18" customHeight="1">
      <c r="A614" s="54" t="s">
        <v>546</v>
      </c>
      <c r="B614" s="54" t="s">
        <v>1917</v>
      </c>
      <c r="C614" s="54" t="s">
        <v>857</v>
      </c>
      <c r="D614" s="54" t="s">
        <v>1681</v>
      </c>
    </row>
    <row r="615" spans="1:4" s="55" customFormat="1" ht="18" customHeight="1">
      <c r="A615" s="54" t="s">
        <v>547</v>
      </c>
      <c r="B615" s="54" t="s">
        <v>1917</v>
      </c>
      <c r="C615" s="54" t="s">
        <v>858</v>
      </c>
      <c r="D615" s="54" t="s">
        <v>1681</v>
      </c>
    </row>
    <row r="616" spans="1:4" s="55" customFormat="1" ht="18" customHeight="1">
      <c r="A616" s="54" t="s">
        <v>1657</v>
      </c>
      <c r="B616" s="54" t="s">
        <v>1619</v>
      </c>
      <c r="C616" s="54" t="s">
        <v>1645</v>
      </c>
      <c r="D616" s="54" t="s">
        <v>1684</v>
      </c>
    </row>
    <row r="617" spans="1:4" s="55" customFormat="1" ht="18" customHeight="1">
      <c r="A617" s="54" t="s">
        <v>1622</v>
      </c>
      <c r="B617" s="54" t="s">
        <v>1619</v>
      </c>
      <c r="C617" s="54" t="s">
        <v>1645</v>
      </c>
      <c r="D617" s="54" t="s">
        <v>1684</v>
      </c>
    </row>
    <row r="618" spans="1:4" s="55" customFormat="1" ht="18" customHeight="1">
      <c r="A618" s="54" t="s">
        <v>880</v>
      </c>
      <c r="B618" s="54" t="s">
        <v>1619</v>
      </c>
      <c r="C618" s="54" t="s">
        <v>881</v>
      </c>
      <c r="D618" s="54" t="s">
        <v>1684</v>
      </c>
    </row>
    <row r="619" spans="1:4" s="55" customFormat="1" ht="18" customHeight="1">
      <c r="A619" s="54" t="s">
        <v>892</v>
      </c>
      <c r="B619" s="54" t="s">
        <v>1619</v>
      </c>
      <c r="C619" s="54" t="s">
        <v>891</v>
      </c>
      <c r="D619" s="54" t="s">
        <v>1684</v>
      </c>
    </row>
    <row r="620" spans="1:4" s="55" customFormat="1" ht="18" customHeight="1">
      <c r="A620" s="54" t="s">
        <v>894</v>
      </c>
      <c r="B620" s="54" t="s">
        <v>1619</v>
      </c>
      <c r="C620" s="54" t="s">
        <v>893</v>
      </c>
      <c r="D620" s="54" t="s">
        <v>1684</v>
      </c>
    </row>
    <row r="621" spans="1:4" s="55" customFormat="1" ht="18" customHeight="1">
      <c r="A621" s="54" t="s">
        <v>548</v>
      </c>
      <c r="B621" s="54" t="s">
        <v>1703</v>
      </c>
      <c r="C621" s="54" t="s">
        <v>1768</v>
      </c>
      <c r="D621" s="54" t="s">
        <v>1684</v>
      </c>
    </row>
    <row r="622" spans="1:4" s="55" customFormat="1" ht="18" customHeight="1">
      <c r="A622" s="54" t="s">
        <v>1690</v>
      </c>
      <c r="B622" s="54" t="s">
        <v>1683</v>
      </c>
      <c r="C622" s="54" t="s">
        <v>1700</v>
      </c>
      <c r="D622" s="54" t="s">
        <v>1684</v>
      </c>
    </row>
    <row r="623" spans="1:4" s="55" customFormat="1" ht="18" customHeight="1">
      <c r="A623" s="54" t="s">
        <v>1436</v>
      </c>
      <c r="B623" s="54" t="s">
        <v>1934</v>
      </c>
      <c r="C623" s="54" t="s">
        <v>549</v>
      </c>
      <c r="D623" s="54" t="s">
        <v>1682</v>
      </c>
    </row>
    <row r="624" spans="1:4" s="55" customFormat="1" ht="18" customHeight="1">
      <c r="A624" s="54" t="s">
        <v>1392</v>
      </c>
      <c r="B624" s="54" t="s">
        <v>1769</v>
      </c>
      <c r="C624" s="54" t="s">
        <v>1386</v>
      </c>
      <c r="D624" s="54" t="s">
        <v>1682</v>
      </c>
    </row>
    <row r="625" spans="1:4" s="55" customFormat="1" ht="18" customHeight="1">
      <c r="A625" s="54" t="s">
        <v>494</v>
      </c>
      <c r="B625" s="54" t="s">
        <v>1769</v>
      </c>
      <c r="C625" s="54" t="s">
        <v>1387</v>
      </c>
      <c r="D625" s="54" t="s">
        <v>1682</v>
      </c>
    </row>
    <row r="626" spans="1:4" s="55" customFormat="1" ht="18" customHeight="1">
      <c r="A626" s="54" t="s">
        <v>1385</v>
      </c>
      <c r="B626" s="54" t="s">
        <v>1769</v>
      </c>
      <c r="C626" s="54" t="s">
        <v>1496</v>
      </c>
      <c r="D626" s="54" t="s">
        <v>1682</v>
      </c>
    </row>
    <row r="627" spans="1:4" s="55" customFormat="1" ht="18" customHeight="1">
      <c r="A627" s="54" t="s">
        <v>1497</v>
      </c>
      <c r="B627" s="54" t="s">
        <v>1769</v>
      </c>
      <c r="C627" s="54" t="s">
        <v>1397</v>
      </c>
      <c r="D627" s="54" t="s">
        <v>1682</v>
      </c>
    </row>
    <row r="628" spans="1:4" s="55" customFormat="1" ht="18" customHeight="1">
      <c r="A628" s="54" t="s">
        <v>492</v>
      </c>
      <c r="B628" s="54" t="s">
        <v>1769</v>
      </c>
      <c r="C628" s="54" t="s">
        <v>495</v>
      </c>
      <c r="D628" s="54" t="s">
        <v>1682</v>
      </c>
    </row>
    <row r="629" spans="1:4" s="55" customFormat="1" ht="18" customHeight="1">
      <c r="A629" s="54" t="s">
        <v>1444</v>
      </c>
      <c r="B629" s="54" t="s">
        <v>1769</v>
      </c>
      <c r="C629" s="54" t="s">
        <v>1399</v>
      </c>
      <c r="D629" s="54" t="s">
        <v>1682</v>
      </c>
    </row>
    <row r="630" spans="1:4" s="55" customFormat="1" ht="18" customHeight="1">
      <c r="A630" s="54" t="s">
        <v>522</v>
      </c>
      <c r="B630" s="54" t="s">
        <v>1769</v>
      </c>
      <c r="C630" s="54" t="s">
        <v>1401</v>
      </c>
      <c r="D630" s="54" t="s">
        <v>1682</v>
      </c>
    </row>
    <row r="631" spans="1:4" s="55" customFormat="1" ht="18" customHeight="1">
      <c r="A631" s="54" t="s">
        <v>1441</v>
      </c>
      <c r="B631" s="54" t="s">
        <v>1769</v>
      </c>
      <c r="C631" s="54" t="s">
        <v>496</v>
      </c>
      <c r="D631" s="54" t="s">
        <v>1682</v>
      </c>
    </row>
    <row r="632" spans="1:4" s="55" customFormat="1" ht="18" customHeight="1">
      <c r="A632" s="54" t="s">
        <v>492</v>
      </c>
      <c r="B632" s="54" t="s">
        <v>1769</v>
      </c>
      <c r="C632" s="54" t="s">
        <v>550</v>
      </c>
      <c r="D632" s="54" t="s">
        <v>1682</v>
      </c>
    </row>
    <row r="633" spans="1:4" s="55" customFormat="1" ht="18" customHeight="1">
      <c r="A633" s="54" t="s">
        <v>1505</v>
      </c>
      <c r="B633" s="54" t="s">
        <v>1679</v>
      </c>
      <c r="C633" s="54" t="s">
        <v>551</v>
      </c>
      <c r="D633" s="54" t="s">
        <v>1684</v>
      </c>
    </row>
    <row r="634" spans="1:4" s="55" customFormat="1" ht="18" customHeight="1">
      <c r="A634" s="54" t="s">
        <v>1447</v>
      </c>
      <c r="B634" s="54" t="s">
        <v>1679</v>
      </c>
      <c r="C634" s="54" t="s">
        <v>552</v>
      </c>
      <c r="D634" s="54" t="s">
        <v>1684</v>
      </c>
    </row>
    <row r="635" spans="1:4" s="55" customFormat="1" ht="18" customHeight="1">
      <c r="A635" s="54" t="s">
        <v>1674</v>
      </c>
      <c r="B635" s="54" t="s">
        <v>1679</v>
      </c>
      <c r="C635" s="54" t="s">
        <v>1044</v>
      </c>
      <c r="D635" s="54" t="s">
        <v>1684</v>
      </c>
    </row>
    <row r="636" spans="1:4" s="55" customFormat="1" ht="18" customHeight="1">
      <c r="A636" s="54" t="s">
        <v>1505</v>
      </c>
      <c r="B636" s="54" t="s">
        <v>1679</v>
      </c>
      <c r="C636" s="54" t="s">
        <v>553</v>
      </c>
      <c r="D636" s="54" t="s">
        <v>1684</v>
      </c>
    </row>
    <row r="637" spans="1:4" s="55" customFormat="1" ht="18" customHeight="1">
      <c r="A637" s="54" t="s">
        <v>252</v>
      </c>
      <c r="B637" s="54" t="s">
        <v>677</v>
      </c>
      <c r="C637" s="54" t="s">
        <v>253</v>
      </c>
      <c r="D637" s="54" t="s">
        <v>1684</v>
      </c>
    </row>
    <row r="638" spans="1:4" s="55" customFormat="1" ht="18" customHeight="1">
      <c r="A638" s="54" t="s">
        <v>256</v>
      </c>
      <c r="B638" s="54" t="s">
        <v>677</v>
      </c>
      <c r="C638" s="54" t="s">
        <v>257</v>
      </c>
      <c r="D638" s="54" t="s">
        <v>1684</v>
      </c>
    </row>
    <row r="639" spans="1:4" s="55" customFormat="1" ht="18" customHeight="1">
      <c r="A639" s="54" t="s">
        <v>676</v>
      </c>
      <c r="B639" s="54" t="s">
        <v>677</v>
      </c>
      <c r="C639" s="54" t="s">
        <v>675</v>
      </c>
      <c r="D639" s="54" t="s">
        <v>1684</v>
      </c>
    </row>
    <row r="640" spans="1:4" s="55" customFormat="1" ht="18" customHeight="1">
      <c r="A640" s="54" t="s">
        <v>1816</v>
      </c>
      <c r="B640" s="54" t="s">
        <v>1815</v>
      </c>
      <c r="C640" s="54" t="s">
        <v>1817</v>
      </c>
      <c r="D640" s="54" t="s">
        <v>1684</v>
      </c>
    </row>
    <row r="641" spans="1:4" s="55" customFormat="1" ht="18" customHeight="1">
      <c r="A641" s="54" t="s">
        <v>1818</v>
      </c>
      <c r="B641" s="54" t="s">
        <v>1815</v>
      </c>
      <c r="C641" s="54" t="s">
        <v>1817</v>
      </c>
      <c r="D641" s="54" t="s">
        <v>1684</v>
      </c>
    </row>
    <row r="642" spans="1:4" s="55" customFormat="1" ht="18" customHeight="1">
      <c r="A642" s="54" t="s">
        <v>230</v>
      </c>
      <c r="B642" s="54" t="s">
        <v>223</v>
      </c>
      <c r="C642" s="54" t="s">
        <v>529</v>
      </c>
      <c r="D642" s="54" t="s">
        <v>1684</v>
      </c>
    </row>
    <row r="643" spans="1:4" s="55" customFormat="1" ht="18" customHeight="1">
      <c r="A643" s="54" t="s">
        <v>231</v>
      </c>
      <c r="B643" s="54" t="s">
        <v>223</v>
      </c>
      <c r="C643" s="54" t="s">
        <v>529</v>
      </c>
      <c r="D643" s="54" t="s">
        <v>1684</v>
      </c>
    </row>
    <row r="644" spans="1:4" s="55" customFormat="1" ht="18" customHeight="1">
      <c r="A644" s="54" t="s">
        <v>205</v>
      </c>
      <c r="B644" s="54" t="s">
        <v>223</v>
      </c>
      <c r="C644" s="54" t="s">
        <v>204</v>
      </c>
      <c r="D644" s="54" t="s">
        <v>1684</v>
      </c>
    </row>
    <row r="645" spans="1:4" s="55" customFormat="1" ht="18" customHeight="1">
      <c r="A645" s="54" t="s">
        <v>505</v>
      </c>
      <c r="B645" s="54" t="s">
        <v>1931</v>
      </c>
      <c r="C645" s="54" t="s">
        <v>554</v>
      </c>
      <c r="D645" s="54" t="s">
        <v>1684</v>
      </c>
    </row>
    <row r="646" spans="1:4" s="55" customFormat="1" ht="18" customHeight="1">
      <c r="A646" s="54" t="s">
        <v>555</v>
      </c>
      <c r="B646" s="54" t="s">
        <v>1931</v>
      </c>
      <c r="C646" s="54" t="s">
        <v>508</v>
      </c>
      <c r="D646" s="54" t="s">
        <v>1684</v>
      </c>
    </row>
    <row r="647" spans="1:4" s="55" customFormat="1" ht="18" customHeight="1">
      <c r="A647" s="54" t="s">
        <v>1582</v>
      </c>
      <c r="B647" s="54" t="s">
        <v>1601</v>
      </c>
      <c r="C647" s="54" t="s">
        <v>1581</v>
      </c>
      <c r="D647" s="54" t="s">
        <v>1684</v>
      </c>
    </row>
    <row r="648" spans="1:4" s="55" customFormat="1" ht="18" customHeight="1">
      <c r="A648" s="54" t="s">
        <v>1592</v>
      </c>
      <c r="B648" s="54" t="s">
        <v>1601</v>
      </c>
      <c r="C648" s="54" t="s">
        <v>1591</v>
      </c>
      <c r="D648" s="54" t="s">
        <v>1684</v>
      </c>
    </row>
    <row r="649" spans="1:4" s="55" customFormat="1" ht="18" customHeight="1">
      <c r="A649" s="54" t="s">
        <v>533</v>
      </c>
      <c r="B649" s="54" t="s">
        <v>679</v>
      </c>
      <c r="C649" s="54" t="s">
        <v>859</v>
      </c>
      <c r="D649" s="54" t="s">
        <v>1684</v>
      </c>
    </row>
    <row r="650" spans="1:4" s="55" customFormat="1" ht="18" customHeight="1">
      <c r="A650" s="54" t="s">
        <v>714</v>
      </c>
      <c r="B650" s="54" t="s">
        <v>727</v>
      </c>
      <c r="C650" s="54" t="s">
        <v>722</v>
      </c>
      <c r="D650" s="54" t="s">
        <v>1684</v>
      </c>
    </row>
    <row r="651" spans="1:4" s="55" customFormat="1" ht="18" customHeight="1">
      <c r="A651" s="54" t="s">
        <v>720</v>
      </c>
      <c r="B651" s="54" t="s">
        <v>727</v>
      </c>
      <c r="C651" s="54" t="s">
        <v>725</v>
      </c>
      <c r="D651" s="54" t="s">
        <v>1684</v>
      </c>
    </row>
    <row r="652" spans="1:4" s="55" customFormat="1" ht="18" customHeight="1">
      <c r="A652" s="54" t="s">
        <v>714</v>
      </c>
      <c r="B652" s="54" t="s">
        <v>727</v>
      </c>
      <c r="C652" s="54" t="s">
        <v>726</v>
      </c>
      <c r="D652" s="54" t="s">
        <v>1684</v>
      </c>
    </row>
    <row r="653" spans="1:4" s="55" customFormat="1" ht="18" customHeight="1">
      <c r="A653" s="54" t="s">
        <v>556</v>
      </c>
      <c r="B653" s="54" t="s">
        <v>103</v>
      </c>
      <c r="C653" s="54" t="s">
        <v>113</v>
      </c>
      <c r="D653" s="54" t="s">
        <v>1684</v>
      </c>
    </row>
    <row r="654" spans="1:4" s="55" customFormat="1" ht="18" customHeight="1">
      <c r="A654" s="54" t="s">
        <v>557</v>
      </c>
      <c r="B654" s="54" t="s">
        <v>103</v>
      </c>
      <c r="C654" s="54" t="s">
        <v>113</v>
      </c>
      <c r="D654" s="54" t="s">
        <v>1684</v>
      </c>
    </row>
    <row r="655" spans="1:4" s="55" customFormat="1" ht="18" customHeight="1">
      <c r="A655" s="54" t="s">
        <v>558</v>
      </c>
      <c r="B655" s="54" t="s">
        <v>103</v>
      </c>
      <c r="C655" s="54" t="s">
        <v>113</v>
      </c>
      <c r="D655" s="54" t="s">
        <v>1684</v>
      </c>
    </row>
    <row r="656" spans="1:4" s="55" customFormat="1" ht="18" customHeight="1">
      <c r="A656" s="54" t="s">
        <v>559</v>
      </c>
      <c r="B656" s="54" t="s">
        <v>103</v>
      </c>
      <c r="C656" s="54" t="s">
        <v>113</v>
      </c>
      <c r="D656" s="54" t="s">
        <v>1684</v>
      </c>
    </row>
    <row r="657" spans="1:4" s="55" customFormat="1" ht="18" customHeight="1">
      <c r="A657" s="54" t="s">
        <v>560</v>
      </c>
      <c r="B657" s="54" t="s">
        <v>103</v>
      </c>
      <c r="C657" s="54" t="s">
        <v>115</v>
      </c>
      <c r="D657" s="54" t="s">
        <v>1684</v>
      </c>
    </row>
    <row r="658" spans="1:4" s="55" customFormat="1" ht="18" customHeight="1">
      <c r="A658" s="54" t="s">
        <v>561</v>
      </c>
      <c r="B658" s="54" t="s">
        <v>103</v>
      </c>
      <c r="C658" s="54" t="s">
        <v>115</v>
      </c>
      <c r="D658" s="54" t="s">
        <v>1684</v>
      </c>
    </row>
    <row r="659" spans="1:4" s="55" customFormat="1" ht="18" customHeight="1">
      <c r="A659" s="54" t="s">
        <v>562</v>
      </c>
      <c r="B659" s="54" t="s">
        <v>103</v>
      </c>
      <c r="C659" s="54" t="s">
        <v>115</v>
      </c>
      <c r="D659" s="54" t="s">
        <v>1684</v>
      </c>
    </row>
    <row r="660" spans="1:4" s="55" customFormat="1" ht="18" customHeight="1">
      <c r="A660" s="54" t="s">
        <v>563</v>
      </c>
      <c r="B660" s="54" t="s">
        <v>103</v>
      </c>
      <c r="C660" s="54" t="s">
        <v>115</v>
      </c>
      <c r="D660" s="54" t="s">
        <v>1684</v>
      </c>
    </row>
    <row r="661" spans="1:4" s="55" customFormat="1" ht="18" customHeight="1">
      <c r="A661" s="54" t="s">
        <v>436</v>
      </c>
      <c r="B661" s="54" t="s">
        <v>103</v>
      </c>
      <c r="C661" s="54" t="s">
        <v>115</v>
      </c>
      <c r="D661" s="54" t="s">
        <v>1684</v>
      </c>
    </row>
    <row r="662" spans="1:4" s="55" customFormat="1" ht="18" customHeight="1">
      <c r="A662" s="54" t="s">
        <v>437</v>
      </c>
      <c r="B662" s="54" t="s">
        <v>103</v>
      </c>
      <c r="C662" s="54" t="s">
        <v>115</v>
      </c>
      <c r="D662" s="54" t="s">
        <v>1684</v>
      </c>
    </row>
    <row r="663" spans="1:4" s="55" customFormat="1" ht="18" customHeight="1">
      <c r="A663" s="54" t="s">
        <v>540</v>
      </c>
      <c r="B663" s="54" t="s">
        <v>103</v>
      </c>
      <c r="C663" s="54" t="s">
        <v>136</v>
      </c>
      <c r="D663" s="54" t="s">
        <v>1684</v>
      </c>
    </row>
    <row r="664" spans="1:4" s="55" customFormat="1" ht="18" customHeight="1">
      <c r="A664" s="54" t="s">
        <v>540</v>
      </c>
      <c r="B664" s="54" t="s">
        <v>103</v>
      </c>
      <c r="C664" s="54" t="s">
        <v>170</v>
      </c>
      <c r="D664" s="54" t="s">
        <v>1684</v>
      </c>
    </row>
    <row r="665" spans="1:4" s="55" customFormat="1" ht="18" customHeight="1">
      <c r="A665" s="54" t="s">
        <v>1474</v>
      </c>
      <c r="B665" s="54" t="s">
        <v>103</v>
      </c>
      <c r="C665" s="54" t="s">
        <v>171</v>
      </c>
      <c r="D665" s="54" t="s">
        <v>1684</v>
      </c>
    </row>
    <row r="666" spans="1:4" s="55" customFormat="1" ht="18" customHeight="1">
      <c r="A666" s="54" t="s">
        <v>564</v>
      </c>
      <c r="B666" s="54" t="s">
        <v>103</v>
      </c>
      <c r="C666" s="54" t="s">
        <v>172</v>
      </c>
      <c r="D666" s="54" t="s">
        <v>1684</v>
      </c>
    </row>
    <row r="667" spans="1:4" s="55" customFormat="1" ht="18" customHeight="1">
      <c r="A667" s="54" t="s">
        <v>435</v>
      </c>
      <c r="B667" s="54" t="s">
        <v>103</v>
      </c>
      <c r="C667" s="54" t="s">
        <v>173</v>
      </c>
      <c r="D667" s="54" t="s">
        <v>1684</v>
      </c>
    </row>
    <row r="668" spans="1:4" s="55" customFormat="1" ht="18" customHeight="1">
      <c r="A668" s="54" t="s">
        <v>434</v>
      </c>
      <c r="B668" s="54" t="s">
        <v>103</v>
      </c>
      <c r="C668" s="54" t="s">
        <v>174</v>
      </c>
      <c r="D668" s="54" t="s">
        <v>1684</v>
      </c>
    </row>
    <row r="669" spans="1:4" s="55" customFormat="1" ht="18" customHeight="1">
      <c r="A669" s="54" t="s">
        <v>566</v>
      </c>
      <c r="B669" s="54" t="s">
        <v>1045</v>
      </c>
      <c r="C669" s="54" t="s">
        <v>61</v>
      </c>
      <c r="D669" s="54" t="s">
        <v>1684</v>
      </c>
    </row>
    <row r="670" spans="1:4" s="55" customFormat="1" ht="18" customHeight="1">
      <c r="A670" s="54" t="s">
        <v>690</v>
      </c>
      <c r="B670" s="54" t="s">
        <v>692</v>
      </c>
      <c r="C670" s="54" t="s">
        <v>695</v>
      </c>
      <c r="D670" s="54" t="s">
        <v>1684</v>
      </c>
    </row>
    <row r="671" spans="1:4" s="55" customFormat="1" ht="18" customHeight="1">
      <c r="A671" s="54" t="s">
        <v>959</v>
      </c>
      <c r="B671" s="54" t="s">
        <v>728</v>
      </c>
      <c r="C671" s="54" t="s">
        <v>773</v>
      </c>
      <c r="D671" s="54" t="s">
        <v>1684</v>
      </c>
    </row>
    <row r="672" spans="1:4" s="55" customFormat="1" ht="18" customHeight="1">
      <c r="A672" s="54" t="s">
        <v>964</v>
      </c>
      <c r="B672" s="54" t="s">
        <v>728</v>
      </c>
      <c r="C672" s="54" t="s">
        <v>779</v>
      </c>
      <c r="D672" s="54" t="s">
        <v>1684</v>
      </c>
    </row>
    <row r="673" spans="1:4" s="55" customFormat="1" ht="18" customHeight="1">
      <c r="A673" s="54" t="s">
        <v>433</v>
      </c>
      <c r="B673" s="54" t="s">
        <v>728</v>
      </c>
      <c r="C673" s="54" t="s">
        <v>787</v>
      </c>
      <c r="D673" s="54" t="s">
        <v>1684</v>
      </c>
    </row>
    <row r="674" spans="1:4" s="55" customFormat="1" ht="18" customHeight="1">
      <c r="A674" s="54" t="s">
        <v>420</v>
      </c>
      <c r="B674" s="54" t="s">
        <v>728</v>
      </c>
      <c r="C674" s="54" t="s">
        <v>795</v>
      </c>
      <c r="D674" s="54" t="s">
        <v>1684</v>
      </c>
    </row>
    <row r="675" spans="1:4" s="55" customFormat="1" ht="18" customHeight="1">
      <c r="A675" s="54" t="s">
        <v>975</v>
      </c>
      <c r="B675" s="54" t="s">
        <v>728</v>
      </c>
      <c r="C675" s="54" t="s">
        <v>808</v>
      </c>
      <c r="D675" s="54" t="s">
        <v>1684</v>
      </c>
    </row>
    <row r="676" spans="1:4" s="55" customFormat="1" ht="18" customHeight="1">
      <c r="A676" s="54" t="s">
        <v>973</v>
      </c>
      <c r="B676" s="54" t="s">
        <v>728</v>
      </c>
      <c r="C676" s="54" t="s">
        <v>812</v>
      </c>
      <c r="D676" s="54" t="s">
        <v>1684</v>
      </c>
    </row>
    <row r="677" spans="1:4" s="55" customFormat="1" ht="18" customHeight="1">
      <c r="A677" s="54" t="s">
        <v>1001</v>
      </c>
      <c r="B677" s="54" t="s">
        <v>728</v>
      </c>
      <c r="C677" s="54" t="s">
        <v>822</v>
      </c>
      <c r="D677" s="54" t="s">
        <v>1684</v>
      </c>
    </row>
    <row r="678" spans="1:4" s="55" customFormat="1" ht="18" customHeight="1">
      <c r="A678" s="54" t="s">
        <v>970</v>
      </c>
      <c r="B678" s="54" t="s">
        <v>728</v>
      </c>
      <c r="C678" s="54" t="s">
        <v>828</v>
      </c>
      <c r="D678" s="54" t="s">
        <v>1684</v>
      </c>
    </row>
    <row r="679" spans="1:4" s="55" customFormat="1" ht="18" customHeight="1">
      <c r="A679" s="54" t="s">
        <v>973</v>
      </c>
      <c r="B679" s="54" t="s">
        <v>728</v>
      </c>
      <c r="C679" s="54" t="s">
        <v>836</v>
      </c>
      <c r="D679" s="54" t="s">
        <v>1684</v>
      </c>
    </row>
    <row r="680" spans="1:4" s="55" customFormat="1" ht="18" customHeight="1">
      <c r="A680" s="54" t="s">
        <v>987</v>
      </c>
      <c r="B680" s="54" t="s">
        <v>728</v>
      </c>
      <c r="C680" s="54" t="s">
        <v>1022</v>
      </c>
      <c r="D680" s="54" t="s">
        <v>1684</v>
      </c>
    </row>
    <row r="681" spans="1:4" s="55" customFormat="1" ht="18" customHeight="1">
      <c r="A681" s="54" t="s">
        <v>986</v>
      </c>
      <c r="B681" s="54" t="s">
        <v>728</v>
      </c>
      <c r="C681" s="54" t="s">
        <v>1022</v>
      </c>
      <c r="D681" s="54" t="s">
        <v>1684</v>
      </c>
    </row>
    <row r="682" spans="1:4" s="55" customFormat="1" ht="18" customHeight="1">
      <c r="A682" s="54" t="s">
        <v>1005</v>
      </c>
      <c r="B682" s="54" t="s">
        <v>728</v>
      </c>
      <c r="C682" s="54" t="s">
        <v>1022</v>
      </c>
      <c r="D682" s="54" t="s">
        <v>1684</v>
      </c>
    </row>
    <row r="683" spans="1:4" s="55" customFormat="1" ht="18" customHeight="1">
      <c r="A683" s="54" t="s">
        <v>1006</v>
      </c>
      <c r="B683" s="54" t="s">
        <v>728</v>
      </c>
      <c r="C683" s="54" t="s">
        <v>1022</v>
      </c>
      <c r="D683" s="54" t="s">
        <v>1684</v>
      </c>
    </row>
    <row r="684" spans="1:4" s="55" customFormat="1" ht="18" customHeight="1">
      <c r="A684" s="54" t="s">
        <v>1578</v>
      </c>
      <c r="B684" s="54" t="s">
        <v>1603</v>
      </c>
      <c r="C684" s="54" t="s">
        <v>1606</v>
      </c>
      <c r="D684" s="54" t="s">
        <v>1684</v>
      </c>
    </row>
    <row r="685" spans="1:4" s="55" customFormat="1" ht="24.75" customHeight="1">
      <c r="A685" s="56" t="s">
        <v>1728</v>
      </c>
      <c r="B685" s="54" t="s">
        <v>1720</v>
      </c>
      <c r="C685" s="54" t="s">
        <v>1727</v>
      </c>
      <c r="D685" s="54" t="s">
        <v>1684</v>
      </c>
    </row>
    <row r="686" spans="1:4" s="55" customFormat="1" ht="24.75" customHeight="1">
      <c r="A686" s="56" t="s">
        <v>1728</v>
      </c>
      <c r="B686" s="54" t="s">
        <v>1720</v>
      </c>
      <c r="C686" s="54" t="s">
        <v>1730</v>
      </c>
      <c r="D686" s="54" t="s">
        <v>1684</v>
      </c>
    </row>
    <row r="687" spans="1:4" s="55" customFormat="1" ht="18" customHeight="1">
      <c r="A687" s="54" t="s">
        <v>1744</v>
      </c>
      <c r="B687" s="54" t="s">
        <v>1720</v>
      </c>
      <c r="C687" s="54" t="s">
        <v>1739</v>
      </c>
      <c r="D687" s="54" t="s">
        <v>1684</v>
      </c>
    </row>
    <row r="688" spans="1:4" s="55" customFormat="1" ht="18" customHeight="1">
      <c r="A688" s="54" t="s">
        <v>1026</v>
      </c>
      <c r="B688" s="54" t="s">
        <v>1720</v>
      </c>
      <c r="C688" s="54" t="s">
        <v>1739</v>
      </c>
      <c r="D688" s="54" t="s">
        <v>1684</v>
      </c>
    </row>
    <row r="689" spans="1:4" s="55" customFormat="1" ht="18" customHeight="1">
      <c r="A689" s="54" t="s">
        <v>432</v>
      </c>
      <c r="B689" s="54" t="s">
        <v>1720</v>
      </c>
      <c r="C689" s="54" t="s">
        <v>1739</v>
      </c>
      <c r="D689" s="54" t="s">
        <v>1684</v>
      </c>
    </row>
    <row r="690" spans="1:4" s="55" customFormat="1" ht="18" customHeight="1">
      <c r="A690" s="54" t="s">
        <v>1028</v>
      </c>
      <c r="B690" s="54" t="s">
        <v>1720</v>
      </c>
      <c r="C690" s="54" t="s">
        <v>1739</v>
      </c>
      <c r="D690" s="54" t="s">
        <v>1684</v>
      </c>
    </row>
    <row r="691" spans="1:4" s="55" customFormat="1" ht="18" customHeight="1">
      <c r="A691" s="54" t="s">
        <v>1743</v>
      </c>
      <c r="B691" s="54" t="s">
        <v>1720</v>
      </c>
      <c r="C691" s="54" t="s">
        <v>1739</v>
      </c>
      <c r="D691" s="54" t="s">
        <v>1684</v>
      </c>
    </row>
    <row r="692" spans="1:4" s="55" customFormat="1" ht="18" customHeight="1">
      <c r="A692" s="54" t="s">
        <v>1742</v>
      </c>
      <c r="B692" s="54" t="s">
        <v>1720</v>
      </c>
      <c r="C692" s="54" t="s">
        <v>1741</v>
      </c>
      <c r="D692" s="54" t="s">
        <v>1684</v>
      </c>
    </row>
    <row r="693" spans="1:4" s="55" customFormat="1" ht="18" customHeight="1">
      <c r="A693" s="54" t="s">
        <v>431</v>
      </c>
      <c r="B693" s="54" t="s">
        <v>1720</v>
      </c>
      <c r="C693" s="54" t="s">
        <v>1747</v>
      </c>
      <c r="D693" s="54" t="s">
        <v>1684</v>
      </c>
    </row>
    <row r="694" spans="1:4" s="55" customFormat="1" ht="18" customHeight="1">
      <c r="A694" s="54" t="s">
        <v>430</v>
      </c>
      <c r="B694" s="54" t="s">
        <v>1720</v>
      </c>
      <c r="C694" s="54" t="s">
        <v>1748</v>
      </c>
      <c r="D694" s="54" t="s">
        <v>1684</v>
      </c>
    </row>
    <row r="695" spans="1:4" s="55" customFormat="1" ht="18" customHeight="1">
      <c r="A695" s="54" t="s">
        <v>1744</v>
      </c>
      <c r="B695" s="54" t="s">
        <v>1720</v>
      </c>
      <c r="C695" s="54" t="s">
        <v>1748</v>
      </c>
      <c r="D695" s="54" t="s">
        <v>1684</v>
      </c>
    </row>
    <row r="696" spans="1:4" s="55" customFormat="1" ht="18" customHeight="1">
      <c r="A696" s="54" t="s">
        <v>429</v>
      </c>
      <c r="B696" s="54" t="s">
        <v>1720</v>
      </c>
      <c r="C696" s="54" t="s">
        <v>1750</v>
      </c>
      <c r="D696" s="54" t="s">
        <v>1684</v>
      </c>
    </row>
    <row r="697" spans="1:4" s="55" customFormat="1" ht="18" customHeight="1">
      <c r="A697" s="54" t="s">
        <v>1762</v>
      </c>
      <c r="B697" s="54" t="s">
        <v>1720</v>
      </c>
      <c r="C697" s="54" t="s">
        <v>1763</v>
      </c>
      <c r="D697" s="54" t="s">
        <v>1684</v>
      </c>
    </row>
    <row r="698" spans="1:4" s="55" customFormat="1" ht="18" customHeight="1">
      <c r="A698" s="54" t="s">
        <v>1624</v>
      </c>
      <c r="B698" s="54" t="s">
        <v>1619</v>
      </c>
      <c r="C698" s="54" t="s">
        <v>1621</v>
      </c>
      <c r="D698" s="54" t="s">
        <v>1705</v>
      </c>
    </row>
    <row r="699" spans="1:4" s="55" customFormat="1" ht="18" customHeight="1">
      <c r="A699" s="54" t="s">
        <v>1622</v>
      </c>
      <c r="B699" s="54" t="s">
        <v>1619</v>
      </c>
      <c r="C699" s="54" t="s">
        <v>1631</v>
      </c>
      <c r="D699" s="54" t="s">
        <v>1705</v>
      </c>
    </row>
    <row r="700" spans="1:4" s="55" customFormat="1" ht="18" customHeight="1">
      <c r="A700" s="54" t="s">
        <v>1626</v>
      </c>
      <c r="B700" s="54" t="s">
        <v>1619</v>
      </c>
      <c r="C700" s="54" t="s">
        <v>1641</v>
      </c>
      <c r="D700" s="54" t="s">
        <v>1705</v>
      </c>
    </row>
    <row r="701" spans="1:4" s="55" customFormat="1" ht="18" customHeight="1">
      <c r="A701" s="54" t="s">
        <v>428</v>
      </c>
      <c r="B701" s="54" t="s">
        <v>1619</v>
      </c>
      <c r="C701" s="54" t="s">
        <v>1644</v>
      </c>
      <c r="D701" s="54" t="s">
        <v>1705</v>
      </c>
    </row>
    <row r="702" spans="1:4" s="55" customFormat="1" ht="18" customHeight="1">
      <c r="A702" s="54" t="s">
        <v>1653</v>
      </c>
      <c r="B702" s="54" t="s">
        <v>1619</v>
      </c>
      <c r="C702" s="54" t="s">
        <v>1644</v>
      </c>
      <c r="D702" s="54" t="s">
        <v>1705</v>
      </c>
    </row>
    <row r="703" spans="1:4" s="55" customFormat="1" ht="18" customHeight="1">
      <c r="A703" s="54" t="s">
        <v>885</v>
      </c>
      <c r="B703" s="54" t="s">
        <v>1619</v>
      </c>
      <c r="C703" s="54" t="s">
        <v>884</v>
      </c>
      <c r="D703" s="54" t="s">
        <v>1705</v>
      </c>
    </row>
    <row r="704" spans="1:4" s="55" customFormat="1" ht="18" customHeight="1">
      <c r="A704" s="54" t="s">
        <v>427</v>
      </c>
      <c r="B704" s="54" t="s">
        <v>1703</v>
      </c>
      <c r="C704" s="54" t="s">
        <v>1717</v>
      </c>
      <c r="D704" s="54" t="s">
        <v>1705</v>
      </c>
    </row>
    <row r="705" spans="1:4" s="55" customFormat="1" ht="18" customHeight="1">
      <c r="A705" s="54" t="s">
        <v>1494</v>
      </c>
      <c r="B705" s="54" t="s">
        <v>1769</v>
      </c>
      <c r="C705" s="54" t="s">
        <v>1439</v>
      </c>
      <c r="D705" s="54" t="s">
        <v>1704</v>
      </c>
    </row>
    <row r="706" spans="1:4" s="55" customFormat="1" ht="18" customHeight="1">
      <c r="A706" s="54" t="s">
        <v>1442</v>
      </c>
      <c r="B706" s="54" t="s">
        <v>1769</v>
      </c>
      <c r="C706" s="54" t="s">
        <v>1496</v>
      </c>
      <c r="D706" s="54" t="s">
        <v>1704</v>
      </c>
    </row>
    <row r="707" spans="1:4" s="55" customFormat="1" ht="18" customHeight="1">
      <c r="A707" s="54" t="s">
        <v>491</v>
      </c>
      <c r="B707" s="54" t="s">
        <v>1769</v>
      </c>
      <c r="C707" s="54" t="s">
        <v>1395</v>
      </c>
      <c r="D707" s="54" t="s">
        <v>1704</v>
      </c>
    </row>
    <row r="708" spans="1:4" s="55" customFormat="1" ht="18" customHeight="1">
      <c r="A708" s="54" t="s">
        <v>567</v>
      </c>
      <c r="B708" s="54" t="s">
        <v>1769</v>
      </c>
      <c r="C708" s="54" t="s">
        <v>495</v>
      </c>
      <c r="D708" s="54" t="s">
        <v>1704</v>
      </c>
    </row>
    <row r="709" spans="1:4" s="55" customFormat="1" ht="18" customHeight="1">
      <c r="A709" s="54" t="s">
        <v>1396</v>
      </c>
      <c r="B709" s="54" t="s">
        <v>1769</v>
      </c>
      <c r="C709" s="54" t="s">
        <v>1399</v>
      </c>
      <c r="D709" s="54" t="s">
        <v>1704</v>
      </c>
    </row>
    <row r="710" spans="1:4" s="55" customFormat="1" ht="18" customHeight="1">
      <c r="A710" s="54" t="s">
        <v>568</v>
      </c>
      <c r="B710" s="54" t="s">
        <v>1769</v>
      </c>
      <c r="C710" s="54" t="s">
        <v>1498</v>
      </c>
      <c r="D710" s="54" t="s">
        <v>1704</v>
      </c>
    </row>
    <row r="711" spans="1:4" s="55" customFormat="1" ht="18" customHeight="1">
      <c r="A711" s="54" t="s">
        <v>1922</v>
      </c>
      <c r="B711" s="54" t="s">
        <v>1781</v>
      </c>
      <c r="C711" s="54" t="s">
        <v>1924</v>
      </c>
      <c r="D711" s="54" t="s">
        <v>1705</v>
      </c>
    </row>
    <row r="712" spans="1:4" s="55" customFormat="1" ht="18" customHeight="1">
      <c r="A712" s="54" t="s">
        <v>1404</v>
      </c>
      <c r="B712" s="54" t="s">
        <v>1679</v>
      </c>
      <c r="C712" s="54" t="s">
        <v>569</v>
      </c>
      <c r="D712" s="54" t="s">
        <v>1705</v>
      </c>
    </row>
    <row r="713" spans="1:4" s="55" customFormat="1" ht="18" customHeight="1">
      <c r="A713" s="54" t="s">
        <v>570</v>
      </c>
      <c r="B713" s="54" t="s">
        <v>1679</v>
      </c>
      <c r="C713" s="54" t="s">
        <v>571</v>
      </c>
      <c r="D713" s="54" t="s">
        <v>1705</v>
      </c>
    </row>
    <row r="714" spans="1:4" s="55" customFormat="1" ht="18" customHeight="1">
      <c r="A714" s="54" t="s">
        <v>572</v>
      </c>
      <c r="B714" s="54" t="s">
        <v>1679</v>
      </c>
      <c r="C714" s="54" t="s">
        <v>571</v>
      </c>
      <c r="D714" s="54" t="s">
        <v>1705</v>
      </c>
    </row>
    <row r="715" spans="1:4" s="55" customFormat="1" ht="18" customHeight="1">
      <c r="A715" s="54" t="s">
        <v>573</v>
      </c>
      <c r="B715" s="54" t="s">
        <v>1679</v>
      </c>
      <c r="C715" s="54" t="s">
        <v>574</v>
      </c>
      <c r="D715" s="54" t="s">
        <v>1705</v>
      </c>
    </row>
    <row r="716" spans="1:4" s="55" customFormat="1" ht="18" customHeight="1">
      <c r="A716" s="54" t="s">
        <v>1404</v>
      </c>
      <c r="B716" s="54" t="s">
        <v>1679</v>
      </c>
      <c r="C716" s="54" t="s">
        <v>575</v>
      </c>
      <c r="D716" s="54" t="s">
        <v>1705</v>
      </c>
    </row>
    <row r="717" spans="1:4" s="55" customFormat="1" ht="18" customHeight="1">
      <c r="A717" s="54" t="s">
        <v>426</v>
      </c>
      <c r="B717" s="54" t="s">
        <v>1679</v>
      </c>
      <c r="C717" s="54" t="s">
        <v>576</v>
      </c>
      <c r="D717" s="54" t="s">
        <v>1705</v>
      </c>
    </row>
    <row r="718" spans="1:4" s="55" customFormat="1" ht="18" customHeight="1">
      <c r="A718" s="54" t="s">
        <v>248</v>
      </c>
      <c r="B718" s="54" t="s">
        <v>677</v>
      </c>
      <c r="C718" s="54" t="s">
        <v>245</v>
      </c>
      <c r="D718" s="54" t="s">
        <v>1705</v>
      </c>
    </row>
    <row r="719" spans="1:4" s="55" customFormat="1" ht="18" customHeight="1">
      <c r="A719" s="54" t="s">
        <v>425</v>
      </c>
      <c r="B719" s="54" t="s">
        <v>677</v>
      </c>
      <c r="C719" s="54" t="s">
        <v>249</v>
      </c>
      <c r="D719" s="54" t="s">
        <v>1705</v>
      </c>
    </row>
    <row r="720" spans="1:4" s="55" customFormat="1" ht="18" customHeight="1">
      <c r="A720" s="54" t="s">
        <v>424</v>
      </c>
      <c r="B720" s="54" t="s">
        <v>1810</v>
      </c>
      <c r="C720" s="54" t="s">
        <v>1786</v>
      </c>
      <c r="D720" s="54" t="s">
        <v>1705</v>
      </c>
    </row>
    <row r="721" spans="1:4" s="55" customFormat="1" ht="18" customHeight="1">
      <c r="A721" s="54" t="s">
        <v>1784</v>
      </c>
      <c r="B721" s="54" t="s">
        <v>1810</v>
      </c>
      <c r="C721" s="54" t="s">
        <v>1802</v>
      </c>
      <c r="D721" s="54" t="s">
        <v>1705</v>
      </c>
    </row>
    <row r="722" spans="1:4" s="55" customFormat="1" ht="18" customHeight="1">
      <c r="A722" s="54" t="s">
        <v>1789</v>
      </c>
      <c r="B722" s="54" t="s">
        <v>1810</v>
      </c>
      <c r="C722" s="54" t="s">
        <v>1806</v>
      </c>
      <c r="D722" s="54" t="s">
        <v>1705</v>
      </c>
    </row>
    <row r="723" spans="1:4" s="55" customFormat="1" ht="18" customHeight="1">
      <c r="A723" s="54" t="s">
        <v>455</v>
      </c>
      <c r="B723" s="54" t="s">
        <v>1811</v>
      </c>
      <c r="C723" s="54" t="s">
        <v>577</v>
      </c>
      <c r="D723" s="54" t="s">
        <v>1705</v>
      </c>
    </row>
    <row r="724" spans="1:4" s="55" customFormat="1" ht="18" customHeight="1">
      <c r="A724" s="54" t="s">
        <v>1814</v>
      </c>
      <c r="B724" s="54" t="s">
        <v>1811</v>
      </c>
      <c r="C724" s="54" t="s">
        <v>1035</v>
      </c>
      <c r="D724" s="54" t="s">
        <v>1705</v>
      </c>
    </row>
    <row r="725" spans="1:4" s="55" customFormat="1" ht="18" customHeight="1">
      <c r="A725" s="54" t="s">
        <v>206</v>
      </c>
      <c r="B725" s="54" t="s">
        <v>223</v>
      </c>
      <c r="C725" s="54" t="s">
        <v>207</v>
      </c>
      <c r="D725" s="54" t="s">
        <v>1705</v>
      </c>
    </row>
    <row r="726" spans="1:4" s="55" customFormat="1" ht="18" customHeight="1">
      <c r="A726" s="54" t="s">
        <v>578</v>
      </c>
      <c r="B726" s="54" t="s">
        <v>223</v>
      </c>
      <c r="C726" s="54" t="s">
        <v>210</v>
      </c>
      <c r="D726" s="54" t="s">
        <v>1705</v>
      </c>
    </row>
    <row r="727" spans="1:4" s="55" customFormat="1" ht="18" customHeight="1">
      <c r="A727" s="54" t="s">
        <v>579</v>
      </c>
      <c r="B727" s="54" t="s">
        <v>1928</v>
      </c>
      <c r="C727" s="54" t="s">
        <v>1926</v>
      </c>
      <c r="D727" s="54" t="s">
        <v>1705</v>
      </c>
    </row>
    <row r="728" spans="1:4" s="55" customFormat="1" ht="18" customHeight="1">
      <c r="A728" s="54" t="s">
        <v>580</v>
      </c>
      <c r="B728" s="54" t="s">
        <v>1928</v>
      </c>
      <c r="C728" s="54" t="s">
        <v>1926</v>
      </c>
      <c r="D728" s="54" t="s">
        <v>1705</v>
      </c>
    </row>
    <row r="729" spans="1:4" s="55" customFormat="1" ht="18" customHeight="1">
      <c r="A729" s="54" t="s">
        <v>423</v>
      </c>
      <c r="B729" s="54" t="s">
        <v>1931</v>
      </c>
      <c r="C729" s="54" t="s">
        <v>581</v>
      </c>
      <c r="D729" s="54" t="s">
        <v>1705</v>
      </c>
    </row>
    <row r="730" spans="1:4" s="55" customFormat="1" ht="18" customHeight="1">
      <c r="A730" s="54" t="s">
        <v>582</v>
      </c>
      <c r="B730" s="54" t="s">
        <v>1931</v>
      </c>
      <c r="C730" s="54" t="s">
        <v>583</v>
      </c>
      <c r="D730" s="54" t="s">
        <v>1705</v>
      </c>
    </row>
    <row r="731" spans="1:4" s="55" customFormat="1" ht="18" customHeight="1">
      <c r="A731" s="54" t="s">
        <v>378</v>
      </c>
      <c r="B731" s="54" t="s">
        <v>1601</v>
      </c>
      <c r="C731" s="54" t="s">
        <v>1581</v>
      </c>
      <c r="D731" s="54" t="s">
        <v>1705</v>
      </c>
    </row>
    <row r="732" spans="1:4" s="55" customFormat="1" ht="18" customHeight="1">
      <c r="A732" s="54" t="s">
        <v>422</v>
      </c>
      <c r="B732" s="54" t="s">
        <v>1601</v>
      </c>
      <c r="C732" s="54" t="s">
        <v>1593</v>
      </c>
      <c r="D732" s="54" t="s">
        <v>1705</v>
      </c>
    </row>
    <row r="733" spans="1:4" s="55" customFormat="1" ht="18" customHeight="1">
      <c r="A733" s="54" t="s">
        <v>1594</v>
      </c>
      <c r="B733" s="54" t="s">
        <v>1601</v>
      </c>
      <c r="C733" s="54" t="s">
        <v>1595</v>
      </c>
      <c r="D733" s="54" t="s">
        <v>1705</v>
      </c>
    </row>
    <row r="734" spans="1:4" s="55" customFormat="1" ht="18" customHeight="1">
      <c r="A734" s="54" t="s">
        <v>680</v>
      </c>
      <c r="B734" s="54" t="s">
        <v>679</v>
      </c>
      <c r="C734" s="54" t="s">
        <v>859</v>
      </c>
      <c r="D734" s="54" t="s">
        <v>1705</v>
      </c>
    </row>
    <row r="735" spans="1:4" s="55" customFormat="1" ht="18" customHeight="1">
      <c r="A735" s="54" t="s">
        <v>712</v>
      </c>
      <c r="B735" s="54" t="s">
        <v>727</v>
      </c>
      <c r="C735" s="54" t="s">
        <v>713</v>
      </c>
      <c r="D735" s="54" t="s">
        <v>1705</v>
      </c>
    </row>
    <row r="736" spans="1:4" s="55" customFormat="1" ht="18" customHeight="1">
      <c r="A736" s="54" t="s">
        <v>712</v>
      </c>
      <c r="B736" s="54" t="s">
        <v>727</v>
      </c>
      <c r="C736" s="54" t="s">
        <v>716</v>
      </c>
      <c r="D736" s="54" t="s">
        <v>1705</v>
      </c>
    </row>
    <row r="737" spans="1:4" s="55" customFormat="1" ht="18" customHeight="1">
      <c r="A737" s="54" t="s">
        <v>686</v>
      </c>
      <c r="B737" s="54" t="s">
        <v>685</v>
      </c>
      <c r="C737" s="54" t="s">
        <v>687</v>
      </c>
      <c r="D737" s="54" t="s">
        <v>1705</v>
      </c>
    </row>
    <row r="738" spans="1:4" s="55" customFormat="1" ht="18" customHeight="1">
      <c r="A738" s="54" t="s">
        <v>536</v>
      </c>
      <c r="B738" s="54" t="s">
        <v>103</v>
      </c>
      <c r="C738" s="54" t="s">
        <v>845</v>
      </c>
      <c r="D738" s="54" t="s">
        <v>1705</v>
      </c>
    </row>
    <row r="739" spans="1:4" s="55" customFormat="1" ht="18" customHeight="1">
      <c r="A739" s="54" t="s">
        <v>535</v>
      </c>
      <c r="B739" s="54" t="s">
        <v>103</v>
      </c>
      <c r="C739" s="54" t="s">
        <v>845</v>
      </c>
      <c r="D739" s="54" t="s">
        <v>1705</v>
      </c>
    </row>
    <row r="740" spans="1:4" s="55" customFormat="1" ht="18" customHeight="1">
      <c r="A740" s="54" t="s">
        <v>515</v>
      </c>
      <c r="B740" s="54" t="s">
        <v>103</v>
      </c>
      <c r="C740" s="54" t="s">
        <v>175</v>
      </c>
      <c r="D740" s="54" t="s">
        <v>1705</v>
      </c>
    </row>
    <row r="741" spans="1:4" s="55" customFormat="1" ht="18" customHeight="1">
      <c r="A741" s="54" t="s">
        <v>565</v>
      </c>
      <c r="B741" s="54" t="s">
        <v>103</v>
      </c>
      <c r="C741" s="54" t="s">
        <v>176</v>
      </c>
      <c r="D741" s="54" t="s">
        <v>1705</v>
      </c>
    </row>
    <row r="742" spans="1:4" s="55" customFormat="1" ht="18" customHeight="1">
      <c r="A742" s="54" t="s">
        <v>179</v>
      </c>
      <c r="B742" s="54" t="s">
        <v>103</v>
      </c>
      <c r="C742" s="54" t="s">
        <v>190</v>
      </c>
      <c r="D742" s="54" t="s">
        <v>1705</v>
      </c>
    </row>
    <row r="743" spans="1:4" s="55" customFormat="1" ht="18" customHeight="1">
      <c r="A743" s="54" t="s">
        <v>78</v>
      </c>
      <c r="B743" s="54" t="s">
        <v>1045</v>
      </c>
      <c r="C743" s="54" t="s">
        <v>69</v>
      </c>
      <c r="D743" s="54" t="s">
        <v>1705</v>
      </c>
    </row>
    <row r="744" spans="1:4" s="55" customFormat="1" ht="18" customHeight="1">
      <c r="A744" s="54" t="s">
        <v>584</v>
      </c>
      <c r="B744" s="54" t="s">
        <v>1045</v>
      </c>
      <c r="C744" s="54" t="s">
        <v>72</v>
      </c>
      <c r="D744" s="54" t="s">
        <v>1705</v>
      </c>
    </row>
    <row r="745" spans="1:4" s="55" customFormat="1" ht="18" customHeight="1">
      <c r="A745" s="54" t="s">
        <v>566</v>
      </c>
      <c r="B745" s="54" t="s">
        <v>1045</v>
      </c>
      <c r="C745" s="54" t="s">
        <v>75</v>
      </c>
      <c r="D745" s="54" t="s">
        <v>1705</v>
      </c>
    </row>
    <row r="746" spans="1:4" s="55" customFormat="1" ht="18" customHeight="1">
      <c r="A746" s="54" t="s">
        <v>566</v>
      </c>
      <c r="B746" s="54" t="s">
        <v>1045</v>
      </c>
      <c r="C746" s="54" t="s">
        <v>76</v>
      </c>
      <c r="D746" s="54" t="s">
        <v>1705</v>
      </c>
    </row>
    <row r="747" spans="1:4" s="55" customFormat="1" ht="18" customHeight="1">
      <c r="A747" s="54" t="s">
        <v>585</v>
      </c>
      <c r="B747" s="54" t="s">
        <v>133</v>
      </c>
      <c r="C747" s="54" t="s">
        <v>586</v>
      </c>
      <c r="D747" s="54" t="s">
        <v>1704</v>
      </c>
    </row>
    <row r="748" spans="1:4" s="55" customFormat="1" ht="18" customHeight="1">
      <c r="A748" s="54" t="s">
        <v>541</v>
      </c>
      <c r="B748" s="54" t="s">
        <v>133</v>
      </c>
      <c r="C748" s="54" t="s">
        <v>478</v>
      </c>
      <c r="D748" s="54" t="s">
        <v>1704</v>
      </c>
    </row>
    <row r="749" spans="1:4" s="55" customFormat="1" ht="18" customHeight="1">
      <c r="A749" s="54" t="s">
        <v>961</v>
      </c>
      <c r="B749" s="54" t="s">
        <v>728</v>
      </c>
      <c r="C749" s="54" t="s">
        <v>776</v>
      </c>
      <c r="D749" s="54" t="s">
        <v>1705</v>
      </c>
    </row>
    <row r="750" spans="1:4" s="55" customFormat="1" ht="18" customHeight="1">
      <c r="A750" s="54" t="s">
        <v>421</v>
      </c>
      <c r="B750" s="54" t="s">
        <v>728</v>
      </c>
      <c r="C750" s="54" t="s">
        <v>780</v>
      </c>
      <c r="D750" s="54" t="s">
        <v>1705</v>
      </c>
    </row>
    <row r="751" spans="1:4" s="55" customFormat="1" ht="18" customHeight="1">
      <c r="A751" s="54" t="s">
        <v>967</v>
      </c>
      <c r="B751" s="54" t="s">
        <v>728</v>
      </c>
      <c r="C751" s="54" t="s">
        <v>782</v>
      </c>
      <c r="D751" s="54" t="s">
        <v>1705</v>
      </c>
    </row>
    <row r="752" spans="1:4" s="55" customFormat="1" ht="18" customHeight="1">
      <c r="A752" s="54" t="s">
        <v>975</v>
      </c>
      <c r="B752" s="54" t="s">
        <v>728</v>
      </c>
      <c r="C752" s="54" t="s">
        <v>791</v>
      </c>
      <c r="D752" s="54" t="s">
        <v>1705</v>
      </c>
    </row>
    <row r="753" spans="1:4" s="55" customFormat="1" ht="18" customHeight="1">
      <c r="A753" s="54" t="s">
        <v>993</v>
      </c>
      <c r="B753" s="54" t="s">
        <v>728</v>
      </c>
      <c r="C753" s="54" t="s">
        <v>799</v>
      </c>
      <c r="D753" s="54" t="s">
        <v>1705</v>
      </c>
    </row>
    <row r="754" spans="1:4" s="55" customFormat="1" ht="18" customHeight="1">
      <c r="A754" s="54" t="s">
        <v>995</v>
      </c>
      <c r="B754" s="54" t="s">
        <v>728</v>
      </c>
      <c r="C754" s="54" t="s">
        <v>1019</v>
      </c>
      <c r="D754" s="54" t="s">
        <v>1705</v>
      </c>
    </row>
    <row r="755" spans="1:4" s="55" customFormat="1" ht="18" customHeight="1">
      <c r="A755" s="54" t="s">
        <v>995</v>
      </c>
      <c r="B755" s="54" t="s">
        <v>728</v>
      </c>
      <c r="C755" s="54" t="s">
        <v>801</v>
      </c>
      <c r="D755" s="54" t="s">
        <v>1705</v>
      </c>
    </row>
    <row r="756" spans="1:4" s="55" customFormat="1" ht="18" customHeight="1">
      <c r="A756" s="54" t="s">
        <v>996</v>
      </c>
      <c r="B756" s="54" t="s">
        <v>728</v>
      </c>
      <c r="C756" s="54" t="s">
        <v>803</v>
      </c>
      <c r="D756" s="54" t="s">
        <v>1705</v>
      </c>
    </row>
    <row r="757" spans="1:4" s="55" customFormat="1" ht="18" customHeight="1">
      <c r="A757" s="54" t="s">
        <v>998</v>
      </c>
      <c r="B757" s="54" t="s">
        <v>728</v>
      </c>
      <c r="C757" s="54" t="s">
        <v>809</v>
      </c>
      <c r="D757" s="54" t="s">
        <v>1705</v>
      </c>
    </row>
    <row r="758" spans="1:4" s="55" customFormat="1" ht="18" customHeight="1">
      <c r="A758" s="54" t="s">
        <v>999</v>
      </c>
      <c r="B758" s="54" t="s">
        <v>728</v>
      </c>
      <c r="C758" s="54" t="s">
        <v>812</v>
      </c>
      <c r="D758" s="54" t="s">
        <v>1705</v>
      </c>
    </row>
    <row r="759" spans="1:4" s="55" customFormat="1" ht="18" customHeight="1">
      <c r="A759" s="54" t="s">
        <v>969</v>
      </c>
      <c r="B759" s="54" t="s">
        <v>728</v>
      </c>
      <c r="C759" s="54" t="s">
        <v>828</v>
      </c>
      <c r="D759" s="54" t="s">
        <v>1705</v>
      </c>
    </row>
    <row r="760" spans="1:4" s="55" customFormat="1" ht="18" customHeight="1">
      <c r="A760" s="54" t="s">
        <v>994</v>
      </c>
      <c r="B760" s="54" t="s">
        <v>728</v>
      </c>
      <c r="C760" s="54" t="s">
        <v>830</v>
      </c>
      <c r="D760" s="54" t="s">
        <v>1705</v>
      </c>
    </row>
    <row r="761" spans="1:4" s="55" customFormat="1" ht="18" customHeight="1">
      <c r="A761" s="54" t="s">
        <v>415</v>
      </c>
      <c r="B761" s="54" t="s">
        <v>728</v>
      </c>
      <c r="C761" s="54" t="s">
        <v>832</v>
      </c>
      <c r="D761" s="54" t="s">
        <v>1705</v>
      </c>
    </row>
    <row r="762" spans="1:4" s="55" customFormat="1" ht="18" customHeight="1">
      <c r="A762" s="54" t="s">
        <v>962</v>
      </c>
      <c r="B762" s="54" t="s">
        <v>728</v>
      </c>
      <c r="C762" s="54" t="s">
        <v>1020</v>
      </c>
      <c r="D762" s="54" t="s">
        <v>1705</v>
      </c>
    </row>
    <row r="763" spans="1:4" s="55" customFormat="1" ht="18" customHeight="1">
      <c r="A763" s="54" t="s">
        <v>420</v>
      </c>
      <c r="B763" s="54" t="s">
        <v>728</v>
      </c>
      <c r="C763" s="54" t="s">
        <v>1023</v>
      </c>
      <c r="D763" s="54" t="s">
        <v>1705</v>
      </c>
    </row>
    <row r="764" spans="1:4" s="55" customFormat="1" ht="18" customHeight="1">
      <c r="A764" s="54" t="s">
        <v>419</v>
      </c>
      <c r="B764" s="54" t="s">
        <v>728</v>
      </c>
      <c r="C764" s="54" t="s">
        <v>1024</v>
      </c>
      <c r="D764" s="54" t="s">
        <v>1705</v>
      </c>
    </row>
    <row r="765" spans="1:4" s="55" customFormat="1" ht="18" customHeight="1">
      <c r="A765" s="54" t="s">
        <v>1579</v>
      </c>
      <c r="B765" s="54" t="s">
        <v>1603</v>
      </c>
      <c r="C765" s="54" t="s">
        <v>1605</v>
      </c>
      <c r="D765" s="54" t="s">
        <v>1705</v>
      </c>
    </row>
    <row r="766" spans="1:4" s="55" customFormat="1" ht="18" customHeight="1">
      <c r="A766" s="54" t="s">
        <v>1602</v>
      </c>
      <c r="B766" s="54" t="s">
        <v>1603</v>
      </c>
      <c r="C766" s="54" t="s">
        <v>1605</v>
      </c>
      <c r="D766" s="54" t="s">
        <v>1705</v>
      </c>
    </row>
    <row r="767" spans="1:4" s="55" customFormat="1" ht="18" customHeight="1">
      <c r="A767" s="54" t="s">
        <v>1731</v>
      </c>
      <c r="B767" s="54" t="s">
        <v>1720</v>
      </c>
      <c r="C767" s="54" t="s">
        <v>1730</v>
      </c>
      <c r="D767" s="54" t="s">
        <v>1705</v>
      </c>
    </row>
    <row r="768" spans="1:4" s="55" customFormat="1" ht="18" customHeight="1">
      <c r="A768" s="54" t="s">
        <v>1743</v>
      </c>
      <c r="B768" s="54" t="s">
        <v>1720</v>
      </c>
      <c r="C768" s="54" t="s">
        <v>1741</v>
      </c>
      <c r="D768" s="54" t="s">
        <v>1705</v>
      </c>
    </row>
    <row r="769" spans="1:4" s="55" customFormat="1" ht="18" customHeight="1">
      <c r="A769" s="54" t="s">
        <v>1643</v>
      </c>
      <c r="B769" s="54" t="s">
        <v>1619</v>
      </c>
      <c r="C769" s="54" t="s">
        <v>1641</v>
      </c>
      <c r="D769" s="54" t="s">
        <v>1694</v>
      </c>
    </row>
    <row r="770" spans="1:4" s="55" customFormat="1" ht="18" customHeight="1">
      <c r="A770" s="54" t="s">
        <v>1658</v>
      </c>
      <c r="B770" s="54" t="s">
        <v>1619</v>
      </c>
      <c r="C770" s="54" t="s">
        <v>1645</v>
      </c>
      <c r="D770" s="54" t="s">
        <v>1694</v>
      </c>
    </row>
    <row r="771" spans="1:4" s="55" customFormat="1" ht="18" customHeight="1">
      <c r="A771" s="54" t="s">
        <v>1659</v>
      </c>
      <c r="B771" s="54" t="s">
        <v>1619</v>
      </c>
      <c r="C771" s="54" t="s">
        <v>1645</v>
      </c>
      <c r="D771" s="54" t="s">
        <v>1694</v>
      </c>
    </row>
    <row r="772" spans="1:4" s="55" customFormat="1" ht="18" customHeight="1">
      <c r="A772" s="54" t="s">
        <v>1711</v>
      </c>
      <c r="B772" s="54" t="s">
        <v>1703</v>
      </c>
      <c r="C772" s="54" t="s">
        <v>1718</v>
      </c>
      <c r="D772" s="54" t="s">
        <v>1694</v>
      </c>
    </row>
    <row r="773" spans="1:4" s="55" customFormat="1" ht="18" customHeight="1">
      <c r="A773" s="54" t="s">
        <v>1688</v>
      </c>
      <c r="B773" s="54" t="s">
        <v>1683</v>
      </c>
      <c r="C773" s="54" t="s">
        <v>1695</v>
      </c>
      <c r="D773" s="54" t="s">
        <v>1694</v>
      </c>
    </row>
    <row r="774" spans="1:4" s="55" customFormat="1" ht="18" customHeight="1">
      <c r="A774" s="54" t="s">
        <v>587</v>
      </c>
      <c r="B774" s="54" t="s">
        <v>1934</v>
      </c>
      <c r="C774" s="54" t="s">
        <v>588</v>
      </c>
      <c r="D774" s="54" t="s">
        <v>1693</v>
      </c>
    </row>
    <row r="775" spans="1:4" s="55" customFormat="1" ht="18" customHeight="1">
      <c r="A775" s="54" t="s">
        <v>523</v>
      </c>
      <c r="B775" s="54" t="s">
        <v>1769</v>
      </c>
      <c r="C775" s="54" t="s">
        <v>1387</v>
      </c>
      <c r="D775" s="54" t="s">
        <v>1693</v>
      </c>
    </row>
    <row r="776" spans="1:4" s="55" customFormat="1" ht="18" customHeight="1">
      <c r="A776" s="54" t="s">
        <v>1445</v>
      </c>
      <c r="B776" s="54" t="s">
        <v>1769</v>
      </c>
      <c r="C776" s="54" t="s">
        <v>1395</v>
      </c>
      <c r="D776" s="54" t="s">
        <v>1693</v>
      </c>
    </row>
    <row r="777" spans="1:4" s="55" customFormat="1" ht="18" customHeight="1">
      <c r="A777" s="54" t="s">
        <v>589</v>
      </c>
      <c r="B777" s="54" t="s">
        <v>1769</v>
      </c>
      <c r="C777" s="54" t="s">
        <v>1397</v>
      </c>
      <c r="D777" s="54" t="s">
        <v>1693</v>
      </c>
    </row>
    <row r="778" spans="1:4" s="55" customFormat="1" ht="18" customHeight="1">
      <c r="A778" s="54" t="s">
        <v>491</v>
      </c>
      <c r="B778" s="54" t="s">
        <v>1769</v>
      </c>
      <c r="C778" s="54" t="s">
        <v>1400</v>
      </c>
      <c r="D778" s="54" t="s">
        <v>1693</v>
      </c>
    </row>
    <row r="779" spans="1:4" s="55" customFormat="1" ht="18" customHeight="1">
      <c r="A779" s="54" t="s">
        <v>1392</v>
      </c>
      <c r="B779" s="54" t="s">
        <v>1769</v>
      </c>
      <c r="C779" s="54" t="s">
        <v>496</v>
      </c>
      <c r="D779" s="54" t="s">
        <v>1693</v>
      </c>
    </row>
    <row r="780" spans="1:4" s="55" customFormat="1" ht="18" customHeight="1">
      <c r="A780" s="54" t="s">
        <v>1920</v>
      </c>
      <c r="B780" s="54" t="s">
        <v>1921</v>
      </c>
      <c r="C780" s="54" t="s">
        <v>590</v>
      </c>
      <c r="D780" s="54" t="s">
        <v>1694</v>
      </c>
    </row>
    <row r="781" spans="1:4" s="55" customFormat="1" ht="18" customHeight="1">
      <c r="A781" s="54" t="s">
        <v>1920</v>
      </c>
      <c r="B781" s="54" t="s">
        <v>1921</v>
      </c>
      <c r="C781" s="54" t="s">
        <v>590</v>
      </c>
      <c r="D781" s="54" t="s">
        <v>1694</v>
      </c>
    </row>
    <row r="782" spans="1:4" s="55" customFormat="1" ht="18" customHeight="1">
      <c r="A782" s="54" t="s">
        <v>1451</v>
      </c>
      <c r="B782" s="54" t="s">
        <v>1679</v>
      </c>
      <c r="C782" s="54" t="s">
        <v>591</v>
      </c>
      <c r="D782" s="54" t="s">
        <v>1694</v>
      </c>
    </row>
    <row r="783" spans="1:4" s="55" customFormat="1" ht="18" customHeight="1">
      <c r="A783" s="54" t="s">
        <v>1451</v>
      </c>
      <c r="B783" s="54" t="s">
        <v>1679</v>
      </c>
      <c r="C783" s="54" t="s">
        <v>592</v>
      </c>
      <c r="D783" s="54" t="s">
        <v>1694</v>
      </c>
    </row>
    <row r="784" spans="1:4" s="55" customFormat="1" ht="18" customHeight="1">
      <c r="A784" s="54" t="s">
        <v>593</v>
      </c>
      <c r="B784" s="54" t="s">
        <v>1679</v>
      </c>
      <c r="C784" s="54" t="s">
        <v>594</v>
      </c>
      <c r="D784" s="54" t="s">
        <v>1694</v>
      </c>
    </row>
    <row r="785" spans="1:4" s="55" customFormat="1" ht="18" customHeight="1">
      <c r="A785" s="54" t="s">
        <v>1404</v>
      </c>
      <c r="B785" s="54" t="s">
        <v>1679</v>
      </c>
      <c r="C785" s="54" t="s">
        <v>1507</v>
      </c>
      <c r="D785" s="54" t="s">
        <v>1694</v>
      </c>
    </row>
    <row r="786" spans="1:4" s="55" customFormat="1" ht="18" customHeight="1">
      <c r="A786" s="54" t="s">
        <v>418</v>
      </c>
      <c r="B786" s="54" t="s">
        <v>1679</v>
      </c>
      <c r="C786" s="54" t="s">
        <v>595</v>
      </c>
      <c r="D786" s="54" t="s">
        <v>1694</v>
      </c>
    </row>
    <row r="787" spans="1:4" s="55" customFormat="1" ht="18" customHeight="1">
      <c r="A787" s="54" t="s">
        <v>1784</v>
      </c>
      <c r="B787" s="54" t="s">
        <v>1810</v>
      </c>
      <c r="C787" s="54" t="s">
        <v>1785</v>
      </c>
      <c r="D787" s="54" t="s">
        <v>1694</v>
      </c>
    </row>
    <row r="788" spans="1:4" s="55" customFormat="1" ht="18" customHeight="1">
      <c r="A788" s="54" t="s">
        <v>1406</v>
      </c>
      <c r="B788" s="54" t="s">
        <v>223</v>
      </c>
      <c r="C788" s="54" t="s">
        <v>218</v>
      </c>
      <c r="D788" s="54" t="s">
        <v>1693</v>
      </c>
    </row>
    <row r="789" spans="1:4" s="55" customFormat="1" ht="18" customHeight="1">
      <c r="A789" s="54" t="s">
        <v>579</v>
      </c>
      <c r="B789" s="54" t="s">
        <v>1928</v>
      </c>
      <c r="C789" s="54" t="s">
        <v>1927</v>
      </c>
      <c r="D789" s="54" t="s">
        <v>1694</v>
      </c>
    </row>
    <row r="790" spans="1:4" s="55" customFormat="1" ht="18" customHeight="1">
      <c r="A790" s="54" t="s">
        <v>580</v>
      </c>
      <c r="B790" s="54" t="s">
        <v>1928</v>
      </c>
      <c r="C790" s="54" t="s">
        <v>1927</v>
      </c>
      <c r="D790" s="54" t="s">
        <v>1694</v>
      </c>
    </row>
    <row r="791" spans="1:4" s="55" customFormat="1" ht="18" customHeight="1">
      <c r="A791" s="54" t="s">
        <v>1929</v>
      </c>
      <c r="B791" s="54" t="s">
        <v>1931</v>
      </c>
      <c r="C791" s="54" t="s">
        <v>1930</v>
      </c>
      <c r="D791" s="54" t="s">
        <v>1694</v>
      </c>
    </row>
    <row r="792" spans="1:4" s="55" customFormat="1" ht="18" customHeight="1">
      <c r="A792" s="54" t="s">
        <v>417</v>
      </c>
      <c r="B792" s="54" t="s">
        <v>1931</v>
      </c>
      <c r="C792" s="54" t="s">
        <v>596</v>
      </c>
      <c r="D792" s="54" t="s">
        <v>1694</v>
      </c>
    </row>
    <row r="793" spans="1:4" s="55" customFormat="1" ht="18" customHeight="1">
      <c r="A793" s="54" t="s">
        <v>1583</v>
      </c>
      <c r="B793" s="54" t="s">
        <v>1601</v>
      </c>
      <c r="C793" s="54" t="s">
        <v>1581</v>
      </c>
      <c r="D793" s="54" t="s">
        <v>1694</v>
      </c>
    </row>
    <row r="794" spans="1:4" s="55" customFormat="1" ht="18" customHeight="1">
      <c r="A794" s="54" t="s">
        <v>1584</v>
      </c>
      <c r="B794" s="54" t="s">
        <v>1601</v>
      </c>
      <c r="C794" s="54" t="s">
        <v>1585</v>
      </c>
      <c r="D794" s="54" t="s">
        <v>1694</v>
      </c>
    </row>
    <row r="795" spans="1:4" s="55" customFormat="1" ht="18" customHeight="1">
      <c r="A795" s="54" t="s">
        <v>1586</v>
      </c>
      <c r="B795" s="54" t="s">
        <v>1601</v>
      </c>
      <c r="C795" s="54" t="s">
        <v>1587</v>
      </c>
      <c r="D795" s="54" t="s">
        <v>1694</v>
      </c>
    </row>
    <row r="796" spans="1:4" s="55" customFormat="1" ht="18" customHeight="1">
      <c r="A796" s="54" t="s">
        <v>1596</v>
      </c>
      <c r="B796" s="54" t="s">
        <v>1601</v>
      </c>
      <c r="C796" s="54" t="s">
        <v>1591</v>
      </c>
      <c r="D796" s="54" t="s">
        <v>1694</v>
      </c>
    </row>
    <row r="797" spans="1:4" s="55" customFormat="1" ht="18" customHeight="1">
      <c r="A797" s="54" t="s">
        <v>391</v>
      </c>
      <c r="B797" s="54" t="s">
        <v>727</v>
      </c>
      <c r="C797" s="54" t="s">
        <v>715</v>
      </c>
      <c r="D797" s="54" t="s">
        <v>1694</v>
      </c>
    </row>
    <row r="798" spans="1:4" s="55" customFormat="1" ht="18" customHeight="1">
      <c r="A798" s="54" t="s">
        <v>597</v>
      </c>
      <c r="B798" s="54" t="s">
        <v>103</v>
      </c>
      <c r="C798" s="54" t="s">
        <v>863</v>
      </c>
      <c r="D798" s="54" t="s">
        <v>1694</v>
      </c>
    </row>
    <row r="799" spans="1:4" s="55" customFormat="1" ht="18" customHeight="1">
      <c r="A799" s="54" t="s">
        <v>560</v>
      </c>
      <c r="B799" s="54" t="s">
        <v>103</v>
      </c>
      <c r="C799" s="54" t="s">
        <v>863</v>
      </c>
      <c r="D799" s="54" t="s">
        <v>1694</v>
      </c>
    </row>
    <row r="800" spans="1:4" s="55" customFormat="1" ht="18" customHeight="1">
      <c r="A800" s="54" t="s">
        <v>1465</v>
      </c>
      <c r="B800" s="54" t="s">
        <v>103</v>
      </c>
      <c r="C800" s="54" t="s">
        <v>865</v>
      </c>
      <c r="D800" s="54" t="s">
        <v>1694</v>
      </c>
    </row>
    <row r="801" spans="1:4" s="55" customFormat="1" ht="18" customHeight="1">
      <c r="A801" s="54" t="s">
        <v>1466</v>
      </c>
      <c r="B801" s="54" t="s">
        <v>103</v>
      </c>
      <c r="C801" s="54" t="s">
        <v>865</v>
      </c>
      <c r="D801" s="54" t="s">
        <v>1694</v>
      </c>
    </row>
    <row r="802" spans="1:4" s="55" customFormat="1" ht="18" customHeight="1">
      <c r="A802" s="54" t="s">
        <v>598</v>
      </c>
      <c r="B802" s="54" t="s">
        <v>103</v>
      </c>
      <c r="C802" s="54" t="s">
        <v>115</v>
      </c>
      <c r="D802" s="54" t="s">
        <v>1694</v>
      </c>
    </row>
    <row r="803" spans="1:4" s="55" customFormat="1" ht="18" customHeight="1">
      <c r="A803" s="54" t="s">
        <v>599</v>
      </c>
      <c r="B803" s="54" t="s">
        <v>103</v>
      </c>
      <c r="C803" s="54" t="s">
        <v>115</v>
      </c>
      <c r="D803" s="54" t="s">
        <v>1694</v>
      </c>
    </row>
    <row r="804" spans="1:4" s="55" customFormat="1" ht="18" customHeight="1">
      <c r="A804" s="54" t="s">
        <v>600</v>
      </c>
      <c r="B804" s="54" t="s">
        <v>103</v>
      </c>
      <c r="C804" s="54" t="s">
        <v>115</v>
      </c>
      <c r="D804" s="54" t="s">
        <v>1694</v>
      </c>
    </row>
    <row r="805" spans="1:4" s="55" customFormat="1" ht="18" customHeight="1">
      <c r="A805" s="54" t="s">
        <v>601</v>
      </c>
      <c r="B805" s="54" t="s">
        <v>103</v>
      </c>
      <c r="C805" s="54" t="s">
        <v>115</v>
      </c>
      <c r="D805" s="54" t="s">
        <v>1694</v>
      </c>
    </row>
    <row r="806" spans="1:4" s="55" customFormat="1" ht="18" customHeight="1">
      <c r="A806" s="54" t="s">
        <v>416</v>
      </c>
      <c r="B806" s="54" t="s">
        <v>103</v>
      </c>
      <c r="C806" s="54" t="s">
        <v>1039</v>
      </c>
      <c r="D806" s="54" t="s">
        <v>1694</v>
      </c>
    </row>
    <row r="807" spans="1:4" s="55" customFormat="1" ht="18" customHeight="1">
      <c r="A807" s="54" t="s">
        <v>118</v>
      </c>
      <c r="B807" s="54" t="s">
        <v>103</v>
      </c>
      <c r="C807" s="54" t="s">
        <v>1040</v>
      </c>
      <c r="D807" s="54" t="s">
        <v>1694</v>
      </c>
    </row>
    <row r="808" spans="1:4" s="55" customFormat="1" ht="18" customHeight="1">
      <c r="A808" s="54" t="s">
        <v>564</v>
      </c>
      <c r="B808" s="54" t="s">
        <v>103</v>
      </c>
      <c r="C808" s="54" t="s">
        <v>162</v>
      </c>
      <c r="D808" s="54" t="s">
        <v>1694</v>
      </c>
    </row>
    <row r="809" spans="1:4" s="55" customFormat="1" ht="18" customHeight="1">
      <c r="A809" s="54" t="s">
        <v>184</v>
      </c>
      <c r="B809" s="54" t="s">
        <v>103</v>
      </c>
      <c r="C809" s="54" t="s">
        <v>191</v>
      </c>
      <c r="D809" s="54" t="s">
        <v>1694</v>
      </c>
    </row>
    <row r="810" spans="1:4" s="55" customFormat="1" ht="18" customHeight="1">
      <c r="A810" s="54" t="s">
        <v>602</v>
      </c>
      <c r="B810" s="54" t="s">
        <v>1045</v>
      </c>
      <c r="C810" s="54" t="s">
        <v>60</v>
      </c>
      <c r="D810" s="54" t="s">
        <v>1694</v>
      </c>
    </row>
    <row r="811" spans="1:4" s="55" customFormat="1" ht="18" customHeight="1">
      <c r="A811" s="54" t="s">
        <v>566</v>
      </c>
      <c r="B811" s="54" t="s">
        <v>1045</v>
      </c>
      <c r="C811" s="54" t="s">
        <v>62</v>
      </c>
      <c r="D811" s="54" t="s">
        <v>1694</v>
      </c>
    </row>
    <row r="812" spans="1:4" s="55" customFormat="1" ht="18" customHeight="1">
      <c r="A812" s="54" t="s">
        <v>602</v>
      </c>
      <c r="B812" s="54" t="s">
        <v>1045</v>
      </c>
      <c r="C812" s="54" t="s">
        <v>74</v>
      </c>
      <c r="D812" s="54" t="s">
        <v>1694</v>
      </c>
    </row>
    <row r="813" spans="1:4" s="55" customFormat="1" ht="18" customHeight="1">
      <c r="A813" s="54" t="s">
        <v>584</v>
      </c>
      <c r="B813" s="54" t="s">
        <v>1045</v>
      </c>
      <c r="C813" s="54" t="s">
        <v>83</v>
      </c>
      <c r="D813" s="54" t="s">
        <v>1694</v>
      </c>
    </row>
    <row r="814" spans="1:4" s="55" customFormat="1" ht="18" customHeight="1">
      <c r="A814" s="54" t="s">
        <v>1428</v>
      </c>
      <c r="B814" s="54" t="s">
        <v>1045</v>
      </c>
      <c r="C814" s="54" t="s">
        <v>84</v>
      </c>
      <c r="D814" s="54" t="s">
        <v>1694</v>
      </c>
    </row>
    <row r="815" spans="1:4" s="55" customFormat="1" ht="18" customHeight="1">
      <c r="A815" s="54" t="s">
        <v>603</v>
      </c>
      <c r="B815" s="54" t="s">
        <v>1045</v>
      </c>
      <c r="C815" s="54" t="s">
        <v>85</v>
      </c>
      <c r="D815" s="54" t="s">
        <v>1694</v>
      </c>
    </row>
    <row r="816" spans="1:4" s="55" customFormat="1" ht="18" customHeight="1">
      <c r="A816" s="54" t="s">
        <v>415</v>
      </c>
      <c r="B816" s="54" t="s">
        <v>728</v>
      </c>
      <c r="C816" s="54" t="s">
        <v>781</v>
      </c>
      <c r="D816" s="54" t="s">
        <v>1694</v>
      </c>
    </row>
    <row r="817" spans="1:4" s="55" customFormat="1" ht="18" customHeight="1">
      <c r="A817" s="54" t="s">
        <v>973</v>
      </c>
      <c r="B817" s="54" t="s">
        <v>728</v>
      </c>
      <c r="C817" s="54" t="s">
        <v>787</v>
      </c>
      <c r="D817" s="54" t="s">
        <v>1694</v>
      </c>
    </row>
    <row r="818" spans="1:4" s="55" customFormat="1" ht="18" customHeight="1">
      <c r="A818" s="54" t="s">
        <v>976</v>
      </c>
      <c r="B818" s="54" t="s">
        <v>728</v>
      </c>
      <c r="C818" s="54" t="s">
        <v>790</v>
      </c>
      <c r="D818" s="54" t="s">
        <v>1694</v>
      </c>
    </row>
    <row r="819" spans="1:4" s="55" customFormat="1" ht="18" customHeight="1">
      <c r="A819" s="54" t="s">
        <v>986</v>
      </c>
      <c r="B819" s="54" t="s">
        <v>728</v>
      </c>
      <c r="C819" s="54" t="s">
        <v>792</v>
      </c>
      <c r="D819" s="54" t="s">
        <v>1694</v>
      </c>
    </row>
    <row r="820" spans="1:4" s="55" customFormat="1" ht="18" customHeight="1">
      <c r="A820" s="54" t="s">
        <v>998</v>
      </c>
      <c r="B820" s="54" t="s">
        <v>728</v>
      </c>
      <c r="C820" s="54" t="s">
        <v>828</v>
      </c>
      <c r="D820" s="54" t="s">
        <v>1694</v>
      </c>
    </row>
    <row r="821" spans="1:4" s="55" customFormat="1" ht="18" customHeight="1">
      <c r="A821" s="54" t="s">
        <v>959</v>
      </c>
      <c r="B821" s="54" t="s">
        <v>728</v>
      </c>
      <c r="C821" s="54" t="s">
        <v>831</v>
      </c>
      <c r="D821" s="54" t="s">
        <v>1694</v>
      </c>
    </row>
    <row r="822" spans="1:4" s="55" customFormat="1" ht="18" customHeight="1">
      <c r="A822" s="54" t="s">
        <v>990</v>
      </c>
      <c r="B822" s="54" t="s">
        <v>728</v>
      </c>
      <c r="C822" s="54" t="s">
        <v>831</v>
      </c>
      <c r="D822" s="54" t="s">
        <v>1694</v>
      </c>
    </row>
    <row r="823" spans="1:4" s="55" customFormat="1" ht="18" customHeight="1">
      <c r="A823" s="54" t="s">
        <v>1003</v>
      </c>
      <c r="B823" s="54" t="s">
        <v>728</v>
      </c>
      <c r="C823" s="54" t="s">
        <v>831</v>
      </c>
      <c r="D823" s="54" t="s">
        <v>1694</v>
      </c>
    </row>
    <row r="824" spans="1:4" s="55" customFormat="1" ht="18" customHeight="1">
      <c r="A824" s="54" t="s">
        <v>961</v>
      </c>
      <c r="B824" s="54" t="s">
        <v>728</v>
      </c>
      <c r="C824" s="54" t="s">
        <v>831</v>
      </c>
      <c r="D824" s="54" t="s">
        <v>1694</v>
      </c>
    </row>
    <row r="825" spans="1:4" s="55" customFormat="1" ht="18" customHeight="1">
      <c r="A825" s="54" t="s">
        <v>996</v>
      </c>
      <c r="B825" s="54" t="s">
        <v>728</v>
      </c>
      <c r="C825" s="54" t="s">
        <v>1021</v>
      </c>
      <c r="D825" s="54" t="s">
        <v>1694</v>
      </c>
    </row>
    <row r="826" spans="1:4" s="55" customFormat="1" ht="18" customHeight="1">
      <c r="A826" s="54" t="s">
        <v>1010</v>
      </c>
      <c r="B826" s="54" t="s">
        <v>728</v>
      </c>
      <c r="C826" s="54" t="s">
        <v>1025</v>
      </c>
      <c r="D826" s="54" t="s">
        <v>1694</v>
      </c>
    </row>
    <row r="827" spans="1:4" s="55" customFormat="1" ht="18" customHeight="1">
      <c r="A827" s="54" t="s">
        <v>1624</v>
      </c>
      <c r="B827" s="54" t="s">
        <v>1619</v>
      </c>
      <c r="C827" s="54" t="s">
        <v>1627</v>
      </c>
      <c r="D827" s="54" t="s">
        <v>1694</v>
      </c>
    </row>
    <row r="828" spans="1:4" s="55" customFormat="1" ht="18" customHeight="1">
      <c r="A828" s="54" t="s">
        <v>699</v>
      </c>
      <c r="B828" s="54" t="s">
        <v>706</v>
      </c>
      <c r="C828" s="54" t="s">
        <v>700</v>
      </c>
      <c r="D828" s="54" t="s">
        <v>1694</v>
      </c>
    </row>
    <row r="829" spans="1:4" s="55" customFormat="1" ht="18" customHeight="1">
      <c r="A829" s="54" t="s">
        <v>1042</v>
      </c>
      <c r="B829" s="54" t="s">
        <v>1618</v>
      </c>
      <c r="C829" s="54" t="s">
        <v>1617</v>
      </c>
      <c r="D829" s="54" t="s">
        <v>1694</v>
      </c>
    </row>
    <row r="830" spans="1:4" s="55" customFormat="1" ht="18" customHeight="1">
      <c r="A830" s="54" t="s">
        <v>1616</v>
      </c>
      <c r="B830" s="54" t="s">
        <v>1614</v>
      </c>
      <c r="C830" s="54" t="s">
        <v>1611</v>
      </c>
      <c r="D830" s="54" t="s">
        <v>1694</v>
      </c>
    </row>
    <row r="831" spans="1:4" s="55" customFormat="1" ht="18" customHeight="1">
      <c r="A831" s="54" t="s">
        <v>1615</v>
      </c>
      <c r="B831" s="54" t="s">
        <v>1614</v>
      </c>
      <c r="C831" s="54" t="s">
        <v>1611</v>
      </c>
      <c r="D831" s="54" t="s">
        <v>1694</v>
      </c>
    </row>
    <row r="832" spans="1:4" s="55" customFormat="1" ht="18" customHeight="1">
      <c r="A832" s="54" t="s">
        <v>1612</v>
      </c>
      <c r="B832" s="54" t="s">
        <v>1614</v>
      </c>
      <c r="C832" s="54" t="s">
        <v>1613</v>
      </c>
      <c r="D832" s="54" t="s">
        <v>1694</v>
      </c>
    </row>
    <row r="833" spans="1:4" s="55" customFormat="1" ht="18" customHeight="1">
      <c r="A833" s="54" t="s">
        <v>518</v>
      </c>
      <c r="B833" s="54" t="s">
        <v>1432</v>
      </c>
      <c r="C833" s="54" t="s">
        <v>604</v>
      </c>
      <c r="D833" s="54" t="s">
        <v>1693</v>
      </c>
    </row>
    <row r="834" spans="1:4" s="55" customFormat="1" ht="18" customHeight="1">
      <c r="A834" s="54" t="s">
        <v>605</v>
      </c>
      <c r="B834" s="54" t="s">
        <v>1432</v>
      </c>
      <c r="C834" s="54" t="s">
        <v>545</v>
      </c>
      <c r="D834" s="54" t="s">
        <v>1693</v>
      </c>
    </row>
    <row r="835" spans="1:4" s="55" customFormat="1" ht="18" customHeight="1">
      <c r="A835" s="54" t="s">
        <v>1744</v>
      </c>
      <c r="B835" s="54" t="s">
        <v>1720</v>
      </c>
      <c r="C835" s="54" t="s">
        <v>1741</v>
      </c>
      <c r="D835" s="54" t="s">
        <v>1694</v>
      </c>
    </row>
    <row r="836" spans="1:4" s="55" customFormat="1" ht="18" customHeight="1">
      <c r="A836" s="54" t="s">
        <v>606</v>
      </c>
      <c r="B836" s="54" t="s">
        <v>1917</v>
      </c>
      <c r="C836" s="54" t="s">
        <v>860</v>
      </c>
      <c r="D836" s="54" t="s">
        <v>1694</v>
      </c>
    </row>
    <row r="837" spans="1:4" s="55" customFormat="1" ht="18" customHeight="1">
      <c r="A837" s="54" t="s">
        <v>1396</v>
      </c>
      <c r="B837" s="54" t="s">
        <v>1769</v>
      </c>
      <c r="C837" s="54" t="s">
        <v>607</v>
      </c>
      <c r="D837" s="54" t="s">
        <v>1777</v>
      </c>
    </row>
    <row r="838" spans="1:4" s="55" customFormat="1" ht="18" customHeight="1">
      <c r="A838" s="54" t="s">
        <v>522</v>
      </c>
      <c r="B838" s="54" t="s">
        <v>1769</v>
      </c>
      <c r="C838" s="54" t="s">
        <v>607</v>
      </c>
      <c r="D838" s="54" t="s">
        <v>1778</v>
      </c>
    </row>
    <row r="839" spans="1:4" s="55" customFormat="1" ht="18" customHeight="1">
      <c r="A839" s="54" t="s">
        <v>1392</v>
      </c>
      <c r="B839" s="54" t="s">
        <v>1769</v>
      </c>
      <c r="C839" s="54" t="s">
        <v>608</v>
      </c>
      <c r="D839" s="54" t="s">
        <v>1778</v>
      </c>
    </row>
    <row r="840" spans="1:4" s="55" customFormat="1" ht="18" customHeight="1">
      <c r="A840" s="54" t="s">
        <v>1441</v>
      </c>
      <c r="B840" s="54" t="s">
        <v>1769</v>
      </c>
      <c r="C840" s="54" t="s">
        <v>609</v>
      </c>
      <c r="D840" s="54" t="s">
        <v>1778</v>
      </c>
    </row>
    <row r="841" spans="1:4" s="55" customFormat="1" ht="18" customHeight="1">
      <c r="A841" s="54" t="s">
        <v>610</v>
      </c>
      <c r="B841" s="54" t="s">
        <v>1769</v>
      </c>
      <c r="C841" s="54" t="s">
        <v>611</v>
      </c>
      <c r="D841" s="54" t="s">
        <v>1778</v>
      </c>
    </row>
    <row r="842" spans="1:4" s="55" customFormat="1" ht="18" customHeight="1">
      <c r="A842" s="54" t="s">
        <v>1388</v>
      </c>
      <c r="B842" s="54" t="s">
        <v>1769</v>
      </c>
      <c r="C842" s="54" t="s">
        <v>607</v>
      </c>
      <c r="D842" s="54" t="s">
        <v>1779</v>
      </c>
    </row>
    <row r="843" spans="1:4" s="55" customFormat="1" ht="18" customHeight="1">
      <c r="A843" s="54" t="s">
        <v>1396</v>
      </c>
      <c r="B843" s="54" t="s">
        <v>1769</v>
      </c>
      <c r="C843" s="54" t="s">
        <v>608</v>
      </c>
      <c r="D843" s="54" t="s">
        <v>1779</v>
      </c>
    </row>
    <row r="844" spans="1:4" s="55" customFormat="1" ht="18" customHeight="1">
      <c r="A844" s="54" t="s">
        <v>1388</v>
      </c>
      <c r="B844" s="54" t="s">
        <v>1769</v>
      </c>
      <c r="C844" s="54" t="s">
        <v>609</v>
      </c>
      <c r="D844" s="54" t="s">
        <v>1779</v>
      </c>
    </row>
    <row r="845" spans="1:4" s="55" customFormat="1" ht="18" customHeight="1">
      <c r="A845" s="54" t="s">
        <v>936</v>
      </c>
      <c r="B845" s="54" t="s">
        <v>1703</v>
      </c>
      <c r="C845" s="54" t="s">
        <v>943</v>
      </c>
      <c r="D845" s="54" t="s">
        <v>1702</v>
      </c>
    </row>
    <row r="846" spans="1:4" s="55" customFormat="1" ht="18" customHeight="1">
      <c r="A846" s="54" t="s">
        <v>414</v>
      </c>
      <c r="B846" s="54" t="s">
        <v>1934</v>
      </c>
      <c r="C846" s="54" t="s">
        <v>1952</v>
      </c>
      <c r="D846" s="54" t="s">
        <v>1702</v>
      </c>
    </row>
    <row r="847" spans="1:4" s="55" customFormat="1" ht="18" customHeight="1">
      <c r="A847" s="54" t="s">
        <v>1953</v>
      </c>
      <c r="B847" s="54" t="s">
        <v>1934</v>
      </c>
      <c r="C847" s="54" t="s">
        <v>1954</v>
      </c>
      <c r="D847" s="54" t="s">
        <v>1702</v>
      </c>
    </row>
    <row r="848" spans="1:4" s="55" customFormat="1" ht="18" customHeight="1">
      <c r="A848" s="54" t="s">
        <v>1955</v>
      </c>
      <c r="B848" s="54" t="s">
        <v>1934</v>
      </c>
      <c r="C848" s="54" t="s">
        <v>1938</v>
      </c>
      <c r="D848" s="54" t="s">
        <v>1702</v>
      </c>
    </row>
    <row r="849" spans="1:4" s="55" customFormat="1" ht="18" customHeight="1">
      <c r="A849" s="54" t="s">
        <v>1956</v>
      </c>
      <c r="B849" s="54" t="s">
        <v>1934</v>
      </c>
      <c r="C849" s="54" t="s">
        <v>1938</v>
      </c>
      <c r="D849" s="54" t="s">
        <v>1702</v>
      </c>
    </row>
    <row r="850" spans="1:4" s="55" customFormat="1" ht="18" customHeight="1">
      <c r="A850" s="54" t="s">
        <v>1956</v>
      </c>
      <c r="B850" s="54" t="s">
        <v>1934</v>
      </c>
      <c r="C850" s="54" t="s">
        <v>1957</v>
      </c>
      <c r="D850" s="54" t="s">
        <v>1702</v>
      </c>
    </row>
    <row r="851" spans="1:4" s="55" customFormat="1" ht="18" customHeight="1">
      <c r="A851" s="54" t="s">
        <v>1958</v>
      </c>
      <c r="B851" s="54" t="s">
        <v>1934</v>
      </c>
      <c r="C851" s="54" t="s">
        <v>1952</v>
      </c>
      <c r="D851" s="54" t="s">
        <v>1702</v>
      </c>
    </row>
    <row r="852" spans="1:4" s="55" customFormat="1" ht="18" customHeight="1">
      <c r="A852" s="54" t="s">
        <v>397</v>
      </c>
      <c r="B852" s="54" t="s">
        <v>1934</v>
      </c>
      <c r="C852" s="54" t="s">
        <v>1938</v>
      </c>
      <c r="D852" s="54" t="s">
        <v>1702</v>
      </c>
    </row>
    <row r="853" spans="1:4" s="55" customFormat="1" ht="18" customHeight="1">
      <c r="A853" s="54" t="s">
        <v>398</v>
      </c>
      <c r="B853" s="54" t="s">
        <v>1934</v>
      </c>
      <c r="C853" s="54" t="s">
        <v>2</v>
      </c>
      <c r="D853" s="54" t="s">
        <v>1702</v>
      </c>
    </row>
    <row r="854" spans="1:4" s="55" customFormat="1" ht="18" customHeight="1">
      <c r="A854" s="54" t="s">
        <v>1958</v>
      </c>
      <c r="B854" s="54" t="s">
        <v>1934</v>
      </c>
      <c r="C854" s="54" t="s">
        <v>2</v>
      </c>
      <c r="D854" s="54" t="s">
        <v>1702</v>
      </c>
    </row>
    <row r="855" spans="1:4" s="55" customFormat="1" ht="18" customHeight="1">
      <c r="A855" s="54" t="s">
        <v>1904</v>
      </c>
      <c r="B855" s="54" t="s">
        <v>1934</v>
      </c>
      <c r="C855" s="54" t="s">
        <v>2</v>
      </c>
      <c r="D855" s="54" t="s">
        <v>1702</v>
      </c>
    </row>
    <row r="856" spans="1:4" s="55" customFormat="1" ht="18" customHeight="1">
      <c r="A856" s="54" t="s">
        <v>1956</v>
      </c>
      <c r="B856" s="54" t="s">
        <v>1934</v>
      </c>
      <c r="C856" s="54" t="s">
        <v>2</v>
      </c>
      <c r="D856" s="54" t="s">
        <v>1702</v>
      </c>
    </row>
    <row r="857" spans="1:4" s="55" customFormat="1" ht="18" customHeight="1">
      <c r="A857" s="54" t="s">
        <v>398</v>
      </c>
      <c r="B857" s="54" t="s">
        <v>1934</v>
      </c>
      <c r="C857" s="54" t="s">
        <v>3</v>
      </c>
      <c r="D857" s="54" t="s">
        <v>1702</v>
      </c>
    </row>
    <row r="858" spans="1:4" s="55" customFormat="1" ht="18" customHeight="1">
      <c r="A858" s="54" t="s">
        <v>1956</v>
      </c>
      <c r="B858" s="54" t="s">
        <v>1934</v>
      </c>
      <c r="C858" s="54" t="s">
        <v>3</v>
      </c>
      <c r="D858" s="54" t="s">
        <v>1702</v>
      </c>
    </row>
    <row r="859" spans="1:4" s="55" customFormat="1" ht="18" customHeight="1">
      <c r="A859" s="54" t="s">
        <v>1958</v>
      </c>
      <c r="B859" s="54" t="s">
        <v>1934</v>
      </c>
      <c r="C859" s="54" t="s">
        <v>3</v>
      </c>
      <c r="D859" s="54" t="s">
        <v>1702</v>
      </c>
    </row>
    <row r="860" spans="1:4" s="55" customFormat="1" ht="18" customHeight="1">
      <c r="A860" s="54" t="s">
        <v>1904</v>
      </c>
      <c r="B860" s="54" t="s">
        <v>1934</v>
      </c>
      <c r="C860" s="54" t="s">
        <v>3</v>
      </c>
      <c r="D860" s="54" t="s">
        <v>1702</v>
      </c>
    </row>
    <row r="861" spans="1:4" s="55" customFormat="1" ht="18" customHeight="1">
      <c r="A861" s="54" t="s">
        <v>398</v>
      </c>
      <c r="B861" s="54" t="s">
        <v>1934</v>
      </c>
      <c r="C861" s="54" t="s">
        <v>14</v>
      </c>
      <c r="D861" s="54" t="s">
        <v>1702</v>
      </c>
    </row>
    <row r="862" spans="1:4" s="55" customFormat="1" ht="18" customHeight="1">
      <c r="A862" s="54" t="s">
        <v>1960</v>
      </c>
      <c r="B862" s="54" t="s">
        <v>1934</v>
      </c>
      <c r="C862" s="54" t="s">
        <v>26</v>
      </c>
      <c r="D862" s="54" t="s">
        <v>1702</v>
      </c>
    </row>
    <row r="863" spans="1:4" s="55" customFormat="1" ht="18" customHeight="1">
      <c r="A863" s="54" t="s">
        <v>1960</v>
      </c>
      <c r="B863" s="54" t="s">
        <v>1934</v>
      </c>
      <c r="C863" s="54" t="s">
        <v>32</v>
      </c>
      <c r="D863" s="54" t="s">
        <v>1702</v>
      </c>
    </row>
    <row r="864" spans="1:4" s="55" customFormat="1" ht="18" customHeight="1">
      <c r="A864" s="54" t="s">
        <v>31</v>
      </c>
      <c r="B864" s="54" t="s">
        <v>1934</v>
      </c>
      <c r="C864" s="54" t="s">
        <v>32</v>
      </c>
      <c r="D864" s="54" t="s">
        <v>1702</v>
      </c>
    </row>
    <row r="865" spans="1:4" s="55" customFormat="1" ht="18" customHeight="1">
      <c r="A865" s="54" t="s">
        <v>33</v>
      </c>
      <c r="B865" s="54" t="s">
        <v>1934</v>
      </c>
      <c r="C865" s="54" t="s">
        <v>32</v>
      </c>
      <c r="D865" s="54" t="s">
        <v>1702</v>
      </c>
    </row>
    <row r="866" spans="1:4" s="55" customFormat="1" ht="18" customHeight="1">
      <c r="A866" s="54" t="s">
        <v>413</v>
      </c>
      <c r="B866" s="54" t="s">
        <v>1934</v>
      </c>
      <c r="C866" s="54" t="s">
        <v>32</v>
      </c>
      <c r="D866" s="54" t="s">
        <v>1702</v>
      </c>
    </row>
    <row r="867" spans="1:4" s="55" customFormat="1" ht="18" customHeight="1">
      <c r="A867" s="54" t="s">
        <v>1958</v>
      </c>
      <c r="B867" s="54" t="s">
        <v>1934</v>
      </c>
      <c r="C867" s="54" t="s">
        <v>36</v>
      </c>
      <c r="D867" s="54" t="s">
        <v>1702</v>
      </c>
    </row>
    <row r="868" spans="1:4" s="55" customFormat="1" ht="18" customHeight="1">
      <c r="A868" s="54" t="s">
        <v>25</v>
      </c>
      <c r="B868" s="54" t="s">
        <v>1934</v>
      </c>
      <c r="C868" s="54" t="s">
        <v>44</v>
      </c>
      <c r="D868" s="54" t="s">
        <v>1702</v>
      </c>
    </row>
    <row r="869" spans="1:4" s="55" customFormat="1" ht="18" customHeight="1">
      <c r="A869" s="54" t="s">
        <v>1955</v>
      </c>
      <c r="B869" s="54" t="s">
        <v>1934</v>
      </c>
      <c r="C869" s="54" t="s">
        <v>44</v>
      </c>
      <c r="D869" s="54" t="s">
        <v>1702</v>
      </c>
    </row>
    <row r="870" spans="1:4" s="55" customFormat="1" ht="18" customHeight="1">
      <c r="A870" s="54" t="s">
        <v>42</v>
      </c>
      <c r="B870" s="54" t="s">
        <v>1934</v>
      </c>
      <c r="C870" s="54" t="s">
        <v>45</v>
      </c>
      <c r="D870" s="54" t="s">
        <v>1702</v>
      </c>
    </row>
    <row r="871" spans="1:4" s="55" customFormat="1" ht="18" customHeight="1">
      <c r="A871" s="54" t="s">
        <v>412</v>
      </c>
      <c r="B871" s="54" t="s">
        <v>1934</v>
      </c>
      <c r="C871" s="54" t="s">
        <v>97</v>
      </c>
      <c r="D871" s="54" t="s">
        <v>1702</v>
      </c>
    </row>
    <row r="872" spans="1:4" s="55" customFormat="1" ht="18" customHeight="1">
      <c r="A872" s="54" t="s">
        <v>396</v>
      </c>
      <c r="B872" s="54" t="s">
        <v>1934</v>
      </c>
      <c r="C872" s="54" t="s">
        <v>94</v>
      </c>
      <c r="D872" s="54" t="s">
        <v>1702</v>
      </c>
    </row>
    <row r="873" spans="1:4" s="55" customFormat="1" ht="18" customHeight="1">
      <c r="A873" s="54" t="s">
        <v>1949</v>
      </c>
      <c r="B873" s="54" t="s">
        <v>1934</v>
      </c>
      <c r="C873" s="54" t="s">
        <v>94</v>
      </c>
      <c r="D873" s="54" t="s">
        <v>1702</v>
      </c>
    </row>
    <row r="874" spans="1:4" s="55" customFormat="1" ht="18" customHeight="1">
      <c r="A874" s="54" t="s">
        <v>42</v>
      </c>
      <c r="B874" s="54" t="s">
        <v>1934</v>
      </c>
      <c r="C874" s="54" t="s">
        <v>98</v>
      </c>
      <c r="D874" s="54" t="s">
        <v>1702</v>
      </c>
    </row>
    <row r="875" spans="1:4" s="55" customFormat="1" ht="18" customHeight="1">
      <c r="A875" s="54" t="s">
        <v>411</v>
      </c>
      <c r="B875" s="54" t="s">
        <v>1934</v>
      </c>
      <c r="C875" s="54" t="s">
        <v>99</v>
      </c>
      <c r="D875" s="54" t="s">
        <v>1702</v>
      </c>
    </row>
    <row r="876" spans="1:4" s="55" customFormat="1" ht="18" customHeight="1">
      <c r="A876" s="54" t="s">
        <v>91</v>
      </c>
      <c r="B876" s="54" t="s">
        <v>1934</v>
      </c>
      <c r="C876" s="54" t="s">
        <v>100</v>
      </c>
      <c r="D876" s="54" t="s">
        <v>1702</v>
      </c>
    </row>
    <row r="877" spans="1:4" s="55" customFormat="1" ht="18" customHeight="1">
      <c r="A877" s="54" t="s">
        <v>744</v>
      </c>
      <c r="B877" s="54" t="s">
        <v>1934</v>
      </c>
      <c r="C877" s="54" t="s">
        <v>745</v>
      </c>
      <c r="D877" s="54" t="s">
        <v>1702</v>
      </c>
    </row>
    <row r="878" spans="1:4" s="55" customFormat="1" ht="18" customHeight="1">
      <c r="A878" s="54" t="s">
        <v>746</v>
      </c>
      <c r="B878" s="54" t="s">
        <v>1934</v>
      </c>
      <c r="C878" s="54" t="s">
        <v>747</v>
      </c>
      <c r="D878" s="54" t="s">
        <v>1702</v>
      </c>
    </row>
    <row r="879" spans="1:4" s="55" customFormat="1" ht="18" customHeight="1">
      <c r="A879" s="54" t="s">
        <v>18</v>
      </c>
      <c r="B879" s="54" t="s">
        <v>1934</v>
      </c>
      <c r="C879" s="54" t="s">
        <v>747</v>
      </c>
      <c r="D879" s="54" t="s">
        <v>1702</v>
      </c>
    </row>
    <row r="880" spans="1:4" s="55" customFormat="1" ht="18" customHeight="1">
      <c r="A880" s="54" t="s">
        <v>397</v>
      </c>
      <c r="B880" s="54" t="s">
        <v>1934</v>
      </c>
      <c r="C880" s="54" t="s">
        <v>748</v>
      </c>
      <c r="D880" s="54" t="s">
        <v>1702</v>
      </c>
    </row>
    <row r="881" spans="1:4" s="55" customFormat="1" ht="18" customHeight="1">
      <c r="A881" s="54" t="s">
        <v>397</v>
      </c>
      <c r="B881" s="54" t="s">
        <v>1934</v>
      </c>
      <c r="C881" s="54" t="s">
        <v>747</v>
      </c>
      <c r="D881" s="54" t="s">
        <v>1702</v>
      </c>
    </row>
    <row r="882" spans="1:4" s="55" customFormat="1" ht="18" customHeight="1">
      <c r="A882" s="54" t="s">
        <v>398</v>
      </c>
      <c r="B882" s="54" t="s">
        <v>1934</v>
      </c>
      <c r="C882" s="54" t="s">
        <v>748</v>
      </c>
      <c r="D882" s="54" t="s">
        <v>1702</v>
      </c>
    </row>
    <row r="883" spans="1:4" s="55" customFormat="1" ht="18" customHeight="1">
      <c r="A883" s="54" t="s">
        <v>749</v>
      </c>
      <c r="B883" s="54" t="s">
        <v>1934</v>
      </c>
      <c r="C883" s="54" t="s">
        <v>750</v>
      </c>
      <c r="D883" s="54" t="s">
        <v>1702</v>
      </c>
    </row>
    <row r="884" spans="1:4" s="55" customFormat="1" ht="18" customHeight="1">
      <c r="A884" s="54" t="s">
        <v>398</v>
      </c>
      <c r="B884" s="54" t="s">
        <v>1934</v>
      </c>
      <c r="C884" s="54" t="s">
        <v>747</v>
      </c>
      <c r="D884" s="54" t="s">
        <v>1702</v>
      </c>
    </row>
    <row r="885" spans="1:4" s="55" customFormat="1" ht="18" customHeight="1">
      <c r="A885" s="54" t="s">
        <v>751</v>
      </c>
      <c r="B885" s="54" t="s">
        <v>1934</v>
      </c>
      <c r="C885" s="54" t="s">
        <v>745</v>
      </c>
      <c r="D885" s="54" t="s">
        <v>1702</v>
      </c>
    </row>
    <row r="886" spans="1:4" s="55" customFormat="1" ht="18" customHeight="1">
      <c r="A886" s="54" t="s">
        <v>404</v>
      </c>
      <c r="B886" s="54" t="s">
        <v>1934</v>
      </c>
      <c r="C886" s="54" t="s">
        <v>752</v>
      </c>
      <c r="D886" s="54" t="s">
        <v>1702</v>
      </c>
    </row>
    <row r="887" spans="1:4" s="55" customFormat="1" ht="18" customHeight="1">
      <c r="A887" s="54" t="s">
        <v>23</v>
      </c>
      <c r="B887" s="54" t="s">
        <v>1934</v>
      </c>
      <c r="C887" s="54" t="s">
        <v>752</v>
      </c>
      <c r="D887" s="54" t="s">
        <v>1702</v>
      </c>
    </row>
    <row r="888" spans="1:4" s="55" customFormat="1" ht="18" customHeight="1">
      <c r="A888" s="54" t="s">
        <v>397</v>
      </c>
      <c r="B888" s="54" t="s">
        <v>1934</v>
      </c>
      <c r="C888" s="54" t="s">
        <v>752</v>
      </c>
      <c r="D888" s="54" t="s">
        <v>1702</v>
      </c>
    </row>
    <row r="889" spans="1:4" s="55" customFormat="1" ht="18" customHeight="1">
      <c r="A889" s="54" t="s">
        <v>17</v>
      </c>
      <c r="B889" s="54" t="s">
        <v>1934</v>
      </c>
      <c r="C889" s="54" t="s">
        <v>16</v>
      </c>
      <c r="D889" s="54" t="s">
        <v>1702</v>
      </c>
    </row>
    <row r="890" spans="1:4" s="55" customFormat="1" ht="18" customHeight="1">
      <c r="A890" s="54" t="s">
        <v>405</v>
      </c>
      <c r="B890" s="54" t="s">
        <v>1934</v>
      </c>
      <c r="C890" s="54" t="s">
        <v>11</v>
      </c>
      <c r="D890" s="54" t="s">
        <v>1702</v>
      </c>
    </row>
    <row r="891" spans="1:4" s="55" customFormat="1" ht="18" customHeight="1">
      <c r="A891" s="54" t="s">
        <v>1392</v>
      </c>
      <c r="B891" s="54" t="s">
        <v>1769</v>
      </c>
      <c r="C891" s="54" t="s">
        <v>612</v>
      </c>
      <c r="D891" s="54" t="s">
        <v>1669</v>
      </c>
    </row>
    <row r="892" spans="1:4" s="55" customFormat="1" ht="18" customHeight="1">
      <c r="A892" s="54" t="s">
        <v>1442</v>
      </c>
      <c r="B892" s="54" t="s">
        <v>1769</v>
      </c>
      <c r="C892" s="54" t="s">
        <v>613</v>
      </c>
      <c r="D892" s="54" t="s">
        <v>1669</v>
      </c>
    </row>
    <row r="893" spans="1:4" s="55" customFormat="1" ht="18" customHeight="1">
      <c r="A893" s="54" t="s">
        <v>1388</v>
      </c>
      <c r="B893" s="54" t="s">
        <v>1769</v>
      </c>
      <c r="C893" s="54" t="s">
        <v>614</v>
      </c>
      <c r="D893" s="54" t="s">
        <v>1669</v>
      </c>
    </row>
    <row r="894" spans="1:4" s="55" customFormat="1" ht="18" customHeight="1">
      <c r="A894" s="54" t="s">
        <v>1392</v>
      </c>
      <c r="B894" s="54" t="s">
        <v>1769</v>
      </c>
      <c r="C894" s="54" t="s">
        <v>615</v>
      </c>
      <c r="D894" s="54" t="s">
        <v>1669</v>
      </c>
    </row>
    <row r="895" spans="1:4" s="55" customFormat="1" ht="18" customHeight="1">
      <c r="A895" s="54" t="s">
        <v>1392</v>
      </c>
      <c r="B895" s="54" t="s">
        <v>1769</v>
      </c>
      <c r="C895" s="54" t="s">
        <v>616</v>
      </c>
      <c r="D895" s="54" t="s">
        <v>1669</v>
      </c>
    </row>
    <row r="896" spans="1:4" s="55" customFormat="1" ht="18" customHeight="1">
      <c r="A896" s="54" t="s">
        <v>1388</v>
      </c>
      <c r="B896" s="54" t="s">
        <v>1769</v>
      </c>
      <c r="C896" s="54" t="s">
        <v>616</v>
      </c>
      <c r="D896" s="54" t="s">
        <v>1669</v>
      </c>
    </row>
    <row r="897" spans="1:4" s="55" customFormat="1" ht="18" customHeight="1">
      <c r="A897" s="54" t="s">
        <v>1392</v>
      </c>
      <c r="B897" s="54" t="s">
        <v>1769</v>
      </c>
      <c r="C897" s="54" t="s">
        <v>617</v>
      </c>
      <c r="D897" s="54" t="s">
        <v>1669</v>
      </c>
    </row>
    <row r="898" spans="1:4" s="55" customFormat="1" ht="18" customHeight="1">
      <c r="A898" s="54" t="s">
        <v>1385</v>
      </c>
      <c r="B898" s="54" t="s">
        <v>1769</v>
      </c>
      <c r="C898" s="54" t="s">
        <v>618</v>
      </c>
      <c r="D898" s="54" t="s">
        <v>1669</v>
      </c>
    </row>
    <row r="899" spans="1:4" s="55" customFormat="1" ht="18" customHeight="1">
      <c r="A899" s="54" t="s">
        <v>1388</v>
      </c>
      <c r="B899" s="54" t="s">
        <v>1769</v>
      </c>
      <c r="C899" s="54" t="s">
        <v>619</v>
      </c>
      <c r="D899" s="54" t="s">
        <v>1669</v>
      </c>
    </row>
    <row r="900" spans="1:4" s="55" customFormat="1" ht="18" customHeight="1">
      <c r="A900" s="54" t="s">
        <v>1392</v>
      </c>
      <c r="B900" s="54" t="s">
        <v>1769</v>
      </c>
      <c r="C900" s="54" t="s">
        <v>619</v>
      </c>
      <c r="D900" s="54" t="s">
        <v>1669</v>
      </c>
    </row>
    <row r="901" spans="1:4" s="55" customFormat="1" ht="18" customHeight="1">
      <c r="A901" s="54" t="s">
        <v>1385</v>
      </c>
      <c r="B901" s="54" t="s">
        <v>1769</v>
      </c>
      <c r="C901" s="54" t="s">
        <v>620</v>
      </c>
      <c r="D901" s="54" t="s">
        <v>1669</v>
      </c>
    </row>
    <row r="902" spans="1:4" s="55" customFormat="1" ht="18" customHeight="1">
      <c r="A902" s="54" t="s">
        <v>621</v>
      </c>
      <c r="B902" s="54" t="s">
        <v>1679</v>
      </c>
      <c r="C902" s="54" t="s">
        <v>622</v>
      </c>
      <c r="D902" s="54" t="s">
        <v>1669</v>
      </c>
    </row>
    <row r="903" spans="1:4" s="55" customFormat="1" ht="18" customHeight="1">
      <c r="A903" s="54" t="s">
        <v>623</v>
      </c>
      <c r="B903" s="54" t="s">
        <v>223</v>
      </c>
      <c r="C903" s="54" t="s">
        <v>192</v>
      </c>
      <c r="D903" s="54" t="s">
        <v>1669</v>
      </c>
    </row>
    <row r="904" spans="1:4" s="55" customFormat="1" ht="18" customHeight="1">
      <c r="A904" s="54" t="s">
        <v>624</v>
      </c>
      <c r="B904" s="54" t="s">
        <v>223</v>
      </c>
      <c r="C904" s="54" t="s">
        <v>193</v>
      </c>
      <c r="D904" s="54" t="s">
        <v>1669</v>
      </c>
    </row>
    <row r="905" spans="1:4" s="55" customFormat="1" ht="18" customHeight="1">
      <c r="A905" s="54" t="s">
        <v>1406</v>
      </c>
      <c r="B905" s="54" t="s">
        <v>223</v>
      </c>
      <c r="C905" s="54" t="s">
        <v>193</v>
      </c>
      <c r="D905" s="54" t="s">
        <v>1669</v>
      </c>
    </row>
    <row r="906" spans="1:4" s="55" customFormat="1" ht="18" customHeight="1">
      <c r="A906" s="54" t="s">
        <v>625</v>
      </c>
      <c r="B906" s="54" t="s">
        <v>223</v>
      </c>
      <c r="C906" s="54" t="s">
        <v>194</v>
      </c>
      <c r="D906" s="54" t="s">
        <v>1669</v>
      </c>
    </row>
    <row r="907" spans="1:4" s="55" customFormat="1" ht="18" customHeight="1">
      <c r="A907" s="54" t="s">
        <v>1406</v>
      </c>
      <c r="B907" s="54" t="s">
        <v>223</v>
      </c>
      <c r="C907" s="54" t="s">
        <v>195</v>
      </c>
      <c r="D907" s="54" t="s">
        <v>1669</v>
      </c>
    </row>
    <row r="908" spans="1:4" s="55" customFormat="1" ht="18" customHeight="1">
      <c r="A908" s="54" t="s">
        <v>626</v>
      </c>
      <c r="B908" s="54" t="s">
        <v>223</v>
      </c>
      <c r="C908" s="54" t="s">
        <v>627</v>
      </c>
      <c r="D908" s="54" t="s">
        <v>1669</v>
      </c>
    </row>
    <row r="909" spans="1:4" s="55" customFormat="1" ht="18" customHeight="1">
      <c r="A909" s="54" t="s">
        <v>628</v>
      </c>
      <c r="B909" s="54" t="s">
        <v>223</v>
      </c>
      <c r="C909" s="54" t="s">
        <v>211</v>
      </c>
      <c r="D909" s="54" t="s">
        <v>1669</v>
      </c>
    </row>
    <row r="910" spans="1:4" s="55" customFormat="1" ht="18" customHeight="1">
      <c r="A910" s="54" t="s">
        <v>1057</v>
      </c>
      <c r="B910" s="54" t="s">
        <v>223</v>
      </c>
      <c r="C910" s="54" t="s">
        <v>212</v>
      </c>
      <c r="D910" s="54" t="s">
        <v>1669</v>
      </c>
    </row>
    <row r="911" spans="1:4" s="55" customFormat="1" ht="18" customHeight="1">
      <c r="A911" s="54" t="s">
        <v>232</v>
      </c>
      <c r="B911" s="54" t="s">
        <v>223</v>
      </c>
      <c r="C911" s="54" t="s">
        <v>212</v>
      </c>
      <c r="D911" s="54" t="s">
        <v>1669</v>
      </c>
    </row>
    <row r="912" spans="1:4" s="55" customFormat="1" ht="18" customHeight="1">
      <c r="A912" s="54" t="s">
        <v>234</v>
      </c>
      <c r="B912" s="54" t="s">
        <v>223</v>
      </c>
      <c r="C912" s="54" t="s">
        <v>213</v>
      </c>
      <c r="D912" s="54" t="s">
        <v>1669</v>
      </c>
    </row>
    <row r="913" spans="1:4" s="55" customFormat="1" ht="18" customHeight="1">
      <c r="A913" s="54" t="s">
        <v>201</v>
      </c>
      <c r="B913" s="54" t="s">
        <v>223</v>
      </c>
      <c r="C913" s="54" t="s">
        <v>213</v>
      </c>
      <c r="D913" s="54" t="s">
        <v>1669</v>
      </c>
    </row>
    <row r="914" spans="1:4" s="55" customFormat="1" ht="18" customHeight="1">
      <c r="A914" s="54" t="s">
        <v>233</v>
      </c>
      <c r="B914" s="54" t="s">
        <v>223</v>
      </c>
      <c r="C914" s="54" t="s">
        <v>213</v>
      </c>
      <c r="D914" s="54" t="s">
        <v>1669</v>
      </c>
    </row>
    <row r="915" spans="1:4" s="55" customFormat="1" ht="18" customHeight="1">
      <c r="A915" s="54" t="s">
        <v>629</v>
      </c>
      <c r="B915" s="54" t="s">
        <v>223</v>
      </c>
      <c r="C915" s="54" t="s">
        <v>630</v>
      </c>
      <c r="D915" s="54" t="s">
        <v>1669</v>
      </c>
    </row>
    <row r="916" spans="1:4" s="55" customFormat="1" ht="18" customHeight="1">
      <c r="A916" s="54" t="s">
        <v>631</v>
      </c>
      <c r="B916" s="54" t="s">
        <v>223</v>
      </c>
      <c r="C916" s="54" t="s">
        <v>630</v>
      </c>
      <c r="D916" s="54" t="s">
        <v>1669</v>
      </c>
    </row>
    <row r="917" spans="1:4" s="55" customFormat="1" ht="18" customHeight="1">
      <c r="A917" s="54" t="s">
        <v>224</v>
      </c>
      <c r="B917" s="54" t="s">
        <v>223</v>
      </c>
      <c r="C917" s="54" t="s">
        <v>736</v>
      </c>
      <c r="D917" s="54" t="s">
        <v>1702</v>
      </c>
    </row>
    <row r="918" spans="1:4" s="55" customFormat="1" ht="18" customHeight="1">
      <c r="A918" s="54" t="s">
        <v>681</v>
      </c>
      <c r="B918" s="54" t="s">
        <v>679</v>
      </c>
      <c r="C918" s="54" t="s">
        <v>861</v>
      </c>
      <c r="D918" s="54" t="s">
        <v>1702</v>
      </c>
    </row>
    <row r="919" spans="1:4" s="55" customFormat="1" ht="18" customHeight="1">
      <c r="A919" s="54" t="s">
        <v>1906</v>
      </c>
      <c r="B919" s="54" t="s">
        <v>1830</v>
      </c>
      <c r="C919" s="54" t="s">
        <v>1831</v>
      </c>
      <c r="D919" s="54" t="s">
        <v>1702</v>
      </c>
    </row>
    <row r="920" spans="1:4" s="55" customFormat="1" ht="18" customHeight="1">
      <c r="A920" s="54" t="s">
        <v>1907</v>
      </c>
      <c r="B920" s="54" t="s">
        <v>1830</v>
      </c>
      <c r="C920" s="54" t="s">
        <v>1831</v>
      </c>
      <c r="D920" s="54" t="s">
        <v>1702</v>
      </c>
    </row>
    <row r="921" spans="1:4" s="55" customFormat="1" ht="18" customHeight="1">
      <c r="A921" s="54" t="s">
        <v>1908</v>
      </c>
      <c r="B921" s="54" t="s">
        <v>1830</v>
      </c>
      <c r="C921" s="54" t="s">
        <v>1831</v>
      </c>
      <c r="D921" s="54" t="s">
        <v>1702</v>
      </c>
    </row>
    <row r="922" spans="1:4" s="55" customFormat="1" ht="18" customHeight="1">
      <c r="A922" s="54" t="s">
        <v>1909</v>
      </c>
      <c r="B922" s="54" t="s">
        <v>1830</v>
      </c>
      <c r="C922" s="54" t="s">
        <v>1831</v>
      </c>
      <c r="D922" s="54" t="s">
        <v>1702</v>
      </c>
    </row>
    <row r="923" spans="1:4" s="55" customFormat="1" ht="18" customHeight="1">
      <c r="A923" s="54" t="s">
        <v>1910</v>
      </c>
      <c r="B923" s="54" t="s">
        <v>1830</v>
      </c>
      <c r="C923" s="54" t="s">
        <v>1831</v>
      </c>
      <c r="D923" s="54" t="s">
        <v>1702</v>
      </c>
    </row>
    <row r="924" spans="1:4" s="55" customFormat="1" ht="18" customHeight="1">
      <c r="A924" s="54" t="s">
        <v>905</v>
      </c>
      <c r="B924" s="54" t="s">
        <v>904</v>
      </c>
      <c r="C924" s="54" t="s">
        <v>906</v>
      </c>
      <c r="D924" s="54" t="s">
        <v>1702</v>
      </c>
    </row>
    <row r="925" spans="1:4" s="55" customFormat="1" ht="18" customHeight="1">
      <c r="A925" s="54" t="s">
        <v>907</v>
      </c>
      <c r="B925" s="54" t="s">
        <v>904</v>
      </c>
      <c r="C925" s="54" t="s">
        <v>906</v>
      </c>
      <c r="D925" s="54" t="s">
        <v>1702</v>
      </c>
    </row>
    <row r="926" spans="1:4" s="55" customFormat="1" ht="18" customHeight="1">
      <c r="A926" s="54" t="s">
        <v>912</v>
      </c>
      <c r="B926" s="54" t="s">
        <v>904</v>
      </c>
      <c r="C926" s="54" t="s">
        <v>1412</v>
      </c>
      <c r="D926" s="54" t="s">
        <v>1702</v>
      </c>
    </row>
    <row r="927" spans="1:4" s="55" customFormat="1" ht="18" customHeight="1">
      <c r="A927" s="54" t="s">
        <v>913</v>
      </c>
      <c r="B927" s="54" t="s">
        <v>904</v>
      </c>
      <c r="C927" s="54" t="s">
        <v>1412</v>
      </c>
      <c r="D927" s="54" t="s">
        <v>1702</v>
      </c>
    </row>
    <row r="928" spans="1:4" s="55" customFormat="1" ht="18" customHeight="1">
      <c r="A928" s="54" t="s">
        <v>915</v>
      </c>
      <c r="B928" s="54" t="s">
        <v>904</v>
      </c>
      <c r="C928" s="54" t="s">
        <v>916</v>
      </c>
      <c r="D928" s="54" t="s">
        <v>1702</v>
      </c>
    </row>
    <row r="929" spans="1:4" s="55" customFormat="1" ht="18" customHeight="1">
      <c r="A929" s="54" t="s">
        <v>410</v>
      </c>
      <c r="B929" s="54" t="s">
        <v>904</v>
      </c>
      <c r="C929" s="54" t="s">
        <v>36</v>
      </c>
      <c r="D929" s="54" t="s">
        <v>1702</v>
      </c>
    </row>
    <row r="930" spans="1:4" s="55" customFormat="1" ht="18" customHeight="1">
      <c r="A930" s="54" t="s">
        <v>922</v>
      </c>
      <c r="B930" s="54" t="s">
        <v>904</v>
      </c>
      <c r="C930" s="54" t="s">
        <v>36</v>
      </c>
      <c r="D930" s="54" t="s">
        <v>1702</v>
      </c>
    </row>
    <row r="931" spans="1:4" s="55" customFormat="1" ht="18" customHeight="1">
      <c r="A931" s="54" t="s">
        <v>923</v>
      </c>
      <c r="B931" s="54" t="s">
        <v>904</v>
      </c>
      <c r="C931" s="54" t="s">
        <v>36</v>
      </c>
      <c r="D931" s="54" t="s">
        <v>1702</v>
      </c>
    </row>
    <row r="932" spans="1:4" s="55" customFormat="1" ht="18" customHeight="1">
      <c r="A932" s="54" t="s">
        <v>908</v>
      </c>
      <c r="B932" s="54" t="s">
        <v>904</v>
      </c>
      <c r="C932" s="54" t="s">
        <v>36</v>
      </c>
      <c r="D932" s="54" t="s">
        <v>1702</v>
      </c>
    </row>
    <row r="933" spans="1:4" s="55" customFormat="1" ht="18" customHeight="1">
      <c r="A933" s="54" t="s">
        <v>924</v>
      </c>
      <c r="B933" s="54" t="s">
        <v>904</v>
      </c>
      <c r="C933" s="54" t="s">
        <v>36</v>
      </c>
      <c r="D933" s="54" t="s">
        <v>1702</v>
      </c>
    </row>
    <row r="934" spans="1:4" s="55" customFormat="1" ht="18" customHeight="1">
      <c r="A934" s="54" t="s">
        <v>911</v>
      </c>
      <c r="B934" s="54" t="s">
        <v>904</v>
      </c>
      <c r="C934" s="54" t="s">
        <v>927</v>
      </c>
      <c r="D934" s="54" t="s">
        <v>1702</v>
      </c>
    </row>
    <row r="935" spans="1:4" s="55" customFormat="1" ht="18" customHeight="1">
      <c r="A935" s="54" t="s">
        <v>912</v>
      </c>
      <c r="B935" s="54" t="s">
        <v>904</v>
      </c>
      <c r="C935" s="54" t="s">
        <v>927</v>
      </c>
      <c r="D935" s="54" t="s">
        <v>1702</v>
      </c>
    </row>
    <row r="936" spans="1:4" s="55" customFormat="1" ht="18" customHeight="1">
      <c r="A936" s="54" t="s">
        <v>908</v>
      </c>
      <c r="B936" s="54" t="s">
        <v>904</v>
      </c>
      <c r="C936" s="54" t="s">
        <v>927</v>
      </c>
      <c r="D936" s="54" t="s">
        <v>1702</v>
      </c>
    </row>
    <row r="937" spans="1:4" s="55" customFormat="1" ht="18" customHeight="1">
      <c r="A937" s="54" t="s">
        <v>930</v>
      </c>
      <c r="B937" s="54" t="s">
        <v>904</v>
      </c>
      <c r="C937" s="54" t="s">
        <v>931</v>
      </c>
      <c r="D937" s="54" t="s">
        <v>1702</v>
      </c>
    </row>
    <row r="938" spans="1:4" s="55" customFormat="1" ht="18" customHeight="1">
      <c r="A938" s="54" t="s">
        <v>932</v>
      </c>
      <c r="B938" s="54" t="s">
        <v>904</v>
      </c>
      <c r="C938" s="54" t="s">
        <v>931</v>
      </c>
      <c r="D938" s="54" t="s">
        <v>1702</v>
      </c>
    </row>
    <row r="939" spans="1:4" s="55" customFormat="1" ht="18" customHeight="1">
      <c r="A939" s="54" t="s">
        <v>907</v>
      </c>
      <c r="B939" s="54" t="s">
        <v>904</v>
      </c>
      <c r="C939" s="54" t="s">
        <v>931</v>
      </c>
      <c r="D939" s="54" t="s">
        <v>1702</v>
      </c>
    </row>
    <row r="940" spans="1:4" s="55" customFormat="1" ht="18" customHeight="1">
      <c r="A940" s="54" t="s">
        <v>933</v>
      </c>
      <c r="B940" s="54" t="s">
        <v>904</v>
      </c>
      <c r="C940" s="54" t="s">
        <v>931</v>
      </c>
      <c r="D940" s="54" t="s">
        <v>1702</v>
      </c>
    </row>
    <row r="941" spans="1:4" s="55" customFormat="1" ht="18" customHeight="1">
      <c r="A941" s="54" t="s">
        <v>905</v>
      </c>
      <c r="B941" s="54" t="s">
        <v>904</v>
      </c>
      <c r="C941" s="54" t="s">
        <v>937</v>
      </c>
      <c r="D941" s="54" t="s">
        <v>1702</v>
      </c>
    </row>
    <row r="942" spans="1:4" s="55" customFormat="1" ht="18" customHeight="1">
      <c r="A942" s="54" t="s">
        <v>938</v>
      </c>
      <c r="B942" s="54" t="s">
        <v>904</v>
      </c>
      <c r="C942" s="54" t="s">
        <v>937</v>
      </c>
      <c r="D942" s="54" t="s">
        <v>1702</v>
      </c>
    </row>
    <row r="943" spans="1:4" s="55" customFormat="1" ht="18" customHeight="1">
      <c r="A943" s="54" t="s">
        <v>911</v>
      </c>
      <c r="B943" s="54" t="s">
        <v>904</v>
      </c>
      <c r="C943" s="54" t="s">
        <v>942</v>
      </c>
      <c r="D943" s="54" t="s">
        <v>1702</v>
      </c>
    </row>
    <row r="944" spans="1:4" s="55" customFormat="1" ht="18" customHeight="1">
      <c r="A944" s="54" t="s">
        <v>913</v>
      </c>
      <c r="B944" s="54" t="s">
        <v>904</v>
      </c>
      <c r="C944" s="54" t="s">
        <v>944</v>
      </c>
      <c r="D944" s="54" t="s">
        <v>1702</v>
      </c>
    </row>
    <row r="945" spans="1:4" s="55" customFormat="1" ht="18" customHeight="1">
      <c r="A945" s="54" t="s">
        <v>911</v>
      </c>
      <c r="B945" s="54" t="s">
        <v>904</v>
      </c>
      <c r="C945" s="54" t="s">
        <v>944</v>
      </c>
      <c r="D945" s="54" t="s">
        <v>1702</v>
      </c>
    </row>
    <row r="946" spans="1:4" s="55" customFormat="1" ht="18" customHeight="1">
      <c r="A946" s="54" t="s">
        <v>945</v>
      </c>
      <c r="B946" s="54" t="s">
        <v>904</v>
      </c>
      <c r="C946" s="54" t="s">
        <v>946</v>
      </c>
      <c r="D946" s="54" t="s">
        <v>1702</v>
      </c>
    </row>
    <row r="947" spans="1:4" s="55" customFormat="1" ht="18" customHeight="1">
      <c r="A947" s="54" t="s">
        <v>388</v>
      </c>
      <c r="B947" s="54" t="s">
        <v>904</v>
      </c>
      <c r="C947" s="54" t="s">
        <v>946</v>
      </c>
      <c r="D947" s="54" t="s">
        <v>1702</v>
      </c>
    </row>
    <row r="948" spans="1:4" s="55" customFormat="1" ht="18" customHeight="1">
      <c r="A948" s="54" t="s">
        <v>401</v>
      </c>
      <c r="B948" s="54" t="s">
        <v>904</v>
      </c>
      <c r="C948" s="54" t="s">
        <v>632</v>
      </c>
      <c r="D948" s="54" t="s">
        <v>1702</v>
      </c>
    </row>
    <row r="949" spans="1:4" s="55" customFormat="1" ht="18" customHeight="1">
      <c r="A949" s="54" t="s">
        <v>387</v>
      </c>
      <c r="B949" s="54" t="s">
        <v>904</v>
      </c>
      <c r="C949" s="54" t="s">
        <v>632</v>
      </c>
      <c r="D949" s="54" t="s">
        <v>1702</v>
      </c>
    </row>
    <row r="950" spans="1:4" s="55" customFormat="1" ht="18" customHeight="1">
      <c r="A950" s="54" t="s">
        <v>186</v>
      </c>
      <c r="B950" s="54" t="s">
        <v>103</v>
      </c>
      <c r="C950" s="54" t="s">
        <v>1041</v>
      </c>
      <c r="D950" s="54" t="s">
        <v>1702</v>
      </c>
    </row>
    <row r="951" spans="1:4" s="55" customFormat="1" ht="18" customHeight="1">
      <c r="A951" s="54" t="s">
        <v>180</v>
      </c>
      <c r="B951" s="54" t="s">
        <v>103</v>
      </c>
      <c r="C951" s="54" t="s">
        <v>1041</v>
      </c>
      <c r="D951" s="54" t="s">
        <v>1702</v>
      </c>
    </row>
    <row r="952" spans="1:4" s="55" customFormat="1" ht="18" customHeight="1">
      <c r="A952" s="54" t="s">
        <v>188</v>
      </c>
      <c r="B952" s="54" t="s">
        <v>103</v>
      </c>
      <c r="C952" s="54" t="s">
        <v>633</v>
      </c>
      <c r="D952" s="54" t="s">
        <v>1702</v>
      </c>
    </row>
    <row r="953" spans="1:4" s="55" customFormat="1" ht="18" customHeight="1">
      <c r="A953" s="54" t="s">
        <v>517</v>
      </c>
      <c r="B953" s="54" t="s">
        <v>103</v>
      </c>
      <c r="C953" s="54" t="s">
        <v>633</v>
      </c>
      <c r="D953" s="54" t="s">
        <v>1702</v>
      </c>
    </row>
    <row r="954" spans="1:4" s="55" customFormat="1" ht="18" customHeight="1">
      <c r="A954" s="54" t="s">
        <v>177</v>
      </c>
      <c r="B954" s="54" t="s">
        <v>103</v>
      </c>
      <c r="C954" s="54" t="s">
        <v>633</v>
      </c>
      <c r="D954" s="54" t="s">
        <v>1702</v>
      </c>
    </row>
    <row r="955" spans="1:4" s="55" customFormat="1" ht="18" customHeight="1">
      <c r="A955" s="54" t="s">
        <v>409</v>
      </c>
      <c r="B955" s="54" t="s">
        <v>103</v>
      </c>
      <c r="C955" s="54" t="s">
        <v>633</v>
      </c>
      <c r="D955" s="54" t="s">
        <v>1702</v>
      </c>
    </row>
    <row r="956" spans="1:4" s="55" customFormat="1" ht="18" customHeight="1">
      <c r="A956" s="54" t="s">
        <v>179</v>
      </c>
      <c r="B956" s="54" t="s">
        <v>103</v>
      </c>
      <c r="C956" s="54" t="s">
        <v>633</v>
      </c>
      <c r="D956" s="54" t="s">
        <v>1702</v>
      </c>
    </row>
    <row r="957" spans="1:4" s="55" customFormat="1" ht="18" customHeight="1">
      <c r="A957" s="54" t="s">
        <v>184</v>
      </c>
      <c r="B957" s="54" t="s">
        <v>103</v>
      </c>
      <c r="C957" s="54" t="s">
        <v>633</v>
      </c>
      <c r="D957" s="54" t="s">
        <v>1702</v>
      </c>
    </row>
    <row r="958" spans="1:4" s="55" customFormat="1" ht="18" customHeight="1">
      <c r="A958" s="54" t="s">
        <v>408</v>
      </c>
      <c r="B958" s="54" t="s">
        <v>706</v>
      </c>
      <c r="C958" s="54" t="s">
        <v>703</v>
      </c>
      <c r="D958" s="54" t="s">
        <v>1702</v>
      </c>
    </row>
    <row r="959" spans="1:4" s="55" customFormat="1" ht="18" customHeight="1">
      <c r="A959" s="54" t="s">
        <v>407</v>
      </c>
      <c r="B959" s="54" t="s">
        <v>1432</v>
      </c>
      <c r="C959" s="54" t="s">
        <v>634</v>
      </c>
      <c r="D959" s="54" t="s">
        <v>1669</v>
      </c>
    </row>
    <row r="960" spans="1:4" s="55" customFormat="1" ht="18" customHeight="1">
      <c r="A960" s="54" t="s">
        <v>635</v>
      </c>
      <c r="B960" s="54" t="s">
        <v>1432</v>
      </c>
      <c r="C960" s="54" t="s">
        <v>636</v>
      </c>
      <c r="D960" s="54" t="s">
        <v>1669</v>
      </c>
    </row>
    <row r="961" spans="1:4" s="55" customFormat="1" ht="18" customHeight="1">
      <c r="A961" s="54" t="s">
        <v>406</v>
      </c>
      <c r="B961" s="54" t="s">
        <v>1432</v>
      </c>
      <c r="C961" s="54" t="s">
        <v>637</v>
      </c>
      <c r="D961" s="54" t="s">
        <v>1669</v>
      </c>
    </row>
    <row r="962" spans="1:4" s="55" customFormat="1" ht="18" customHeight="1">
      <c r="A962" s="54" t="s">
        <v>21</v>
      </c>
      <c r="B962" s="54" t="s">
        <v>1934</v>
      </c>
      <c r="C962" s="54" t="s">
        <v>20</v>
      </c>
      <c r="D962" s="54" t="s">
        <v>1702</v>
      </c>
    </row>
    <row r="963" spans="1:4" s="55" customFormat="1" ht="18" customHeight="1">
      <c r="A963" s="54" t="s">
        <v>18</v>
      </c>
      <c r="B963" s="54" t="s">
        <v>1934</v>
      </c>
      <c r="C963" s="54" t="s">
        <v>11</v>
      </c>
      <c r="D963" s="54" t="s">
        <v>1702</v>
      </c>
    </row>
    <row r="964" spans="1:4" s="55" customFormat="1" ht="18" customHeight="1">
      <c r="A964" s="54" t="s">
        <v>19</v>
      </c>
      <c r="B964" s="54" t="s">
        <v>1934</v>
      </c>
      <c r="C964" s="54" t="s">
        <v>20</v>
      </c>
      <c r="D964" s="54" t="s">
        <v>1702</v>
      </c>
    </row>
    <row r="965" spans="1:4" s="55" customFormat="1" ht="18" customHeight="1">
      <c r="A965" s="54" t="s">
        <v>5</v>
      </c>
      <c r="B965" s="54" t="s">
        <v>1934</v>
      </c>
      <c r="C965" s="54" t="s">
        <v>6</v>
      </c>
      <c r="D965" s="54" t="s">
        <v>1793</v>
      </c>
    </row>
    <row r="966" spans="1:4" s="55" customFormat="1" ht="18" customHeight="1">
      <c r="A966" s="54" t="s">
        <v>24</v>
      </c>
      <c r="B966" s="54" t="s">
        <v>1934</v>
      </c>
      <c r="C966" s="54" t="s">
        <v>9</v>
      </c>
      <c r="D966" s="54" t="s">
        <v>1793</v>
      </c>
    </row>
    <row r="967" spans="1:4" s="55" customFormat="1" ht="18" customHeight="1">
      <c r="A967" s="54" t="s">
        <v>25</v>
      </c>
      <c r="B967" s="54" t="s">
        <v>1934</v>
      </c>
      <c r="C967" s="54" t="s">
        <v>6</v>
      </c>
      <c r="D967" s="54" t="s">
        <v>1793</v>
      </c>
    </row>
    <row r="968" spans="1:4" s="55" customFormat="1" ht="18" customHeight="1">
      <c r="A968" s="54" t="s">
        <v>1939</v>
      </c>
      <c r="B968" s="54" t="s">
        <v>1934</v>
      </c>
      <c r="C968" s="54" t="s">
        <v>1940</v>
      </c>
      <c r="D968" s="54" t="s">
        <v>1793</v>
      </c>
    </row>
    <row r="969" spans="1:4" s="55" customFormat="1" ht="18" customHeight="1">
      <c r="A969" s="54" t="s">
        <v>1947</v>
      </c>
      <c r="B969" s="54" t="s">
        <v>1934</v>
      </c>
      <c r="C969" s="54" t="s">
        <v>1948</v>
      </c>
      <c r="D969" s="54" t="s">
        <v>1793</v>
      </c>
    </row>
    <row r="970" spans="1:4" s="55" customFormat="1" ht="18" customHeight="1">
      <c r="A970" s="54" t="s">
        <v>1949</v>
      </c>
      <c r="B970" s="54" t="s">
        <v>1934</v>
      </c>
      <c r="C970" s="54" t="s">
        <v>1936</v>
      </c>
      <c r="D970" s="54" t="s">
        <v>1793</v>
      </c>
    </row>
    <row r="971" spans="1:4" s="55" customFormat="1" ht="18" customHeight="1">
      <c r="A971" s="54" t="s">
        <v>1950</v>
      </c>
      <c r="B971" s="54" t="s">
        <v>1934</v>
      </c>
      <c r="C971" s="54" t="s">
        <v>1936</v>
      </c>
      <c r="D971" s="54" t="s">
        <v>1793</v>
      </c>
    </row>
    <row r="972" spans="1:4" s="55" customFormat="1" ht="18" customHeight="1">
      <c r="A972" s="54" t="s">
        <v>1951</v>
      </c>
      <c r="B972" s="54" t="s">
        <v>1934</v>
      </c>
      <c r="C972" s="54" t="s">
        <v>1938</v>
      </c>
      <c r="D972" s="54" t="s">
        <v>1793</v>
      </c>
    </row>
    <row r="973" spans="1:4" s="55" customFormat="1" ht="18" customHeight="1">
      <c r="A973" s="54" t="s">
        <v>403</v>
      </c>
      <c r="B973" s="54" t="s">
        <v>1934</v>
      </c>
      <c r="C973" s="54" t="s">
        <v>1938</v>
      </c>
      <c r="D973" s="54" t="s">
        <v>1793</v>
      </c>
    </row>
    <row r="974" spans="1:4" s="55" customFormat="1" ht="18" customHeight="1">
      <c r="A974" s="54" t="s">
        <v>398</v>
      </c>
      <c r="B974" s="54" t="s">
        <v>1934</v>
      </c>
      <c r="C974" s="54" t="s">
        <v>1952</v>
      </c>
      <c r="D974" s="54" t="s">
        <v>1793</v>
      </c>
    </row>
    <row r="975" spans="1:4" s="55" customFormat="1" ht="18" customHeight="1">
      <c r="A975" s="54" t="s">
        <v>1958</v>
      </c>
      <c r="B975" s="54" t="s">
        <v>1934</v>
      </c>
      <c r="C975" s="54" t="s">
        <v>4</v>
      </c>
      <c r="D975" s="54" t="s">
        <v>1793</v>
      </c>
    </row>
    <row r="976" spans="1:4" s="55" customFormat="1" ht="18" customHeight="1">
      <c r="A976" s="54" t="s">
        <v>1956</v>
      </c>
      <c r="B976" s="54" t="s">
        <v>1934</v>
      </c>
      <c r="C976" s="54" t="s">
        <v>7</v>
      </c>
      <c r="D976" s="54" t="s">
        <v>1793</v>
      </c>
    </row>
    <row r="977" spans="1:4" s="55" customFormat="1" ht="18" customHeight="1">
      <c r="A977" s="54" t="s">
        <v>22</v>
      </c>
      <c r="B977" s="54" t="s">
        <v>1934</v>
      </c>
      <c r="C977" s="54" t="s">
        <v>20</v>
      </c>
      <c r="D977" s="54" t="s">
        <v>1793</v>
      </c>
    </row>
    <row r="978" spans="1:4" s="55" customFormat="1" ht="18" customHeight="1">
      <c r="A978" s="54" t="s">
        <v>23</v>
      </c>
      <c r="B978" s="54" t="s">
        <v>1934</v>
      </c>
      <c r="C978" s="54" t="s">
        <v>11</v>
      </c>
      <c r="D978" s="54" t="s">
        <v>1793</v>
      </c>
    </row>
    <row r="979" spans="1:4" s="55" customFormat="1" ht="18" customHeight="1">
      <c r="A979" s="54" t="s">
        <v>397</v>
      </c>
      <c r="B979" s="54" t="s">
        <v>1934</v>
      </c>
      <c r="C979" s="54" t="s">
        <v>11</v>
      </c>
      <c r="D979" s="54" t="s">
        <v>1793</v>
      </c>
    </row>
    <row r="980" spans="1:4" s="55" customFormat="1" ht="18" customHeight="1">
      <c r="A980" s="54" t="s">
        <v>1960</v>
      </c>
      <c r="B980" s="54" t="s">
        <v>1934</v>
      </c>
      <c r="C980" s="54" t="s">
        <v>27</v>
      </c>
      <c r="D980" s="54" t="s">
        <v>1793</v>
      </c>
    </row>
    <row r="981" spans="1:4" s="55" customFormat="1" ht="18" customHeight="1">
      <c r="A981" s="54" t="s">
        <v>28</v>
      </c>
      <c r="B981" s="54" t="s">
        <v>1934</v>
      </c>
      <c r="C981" s="54" t="s">
        <v>27</v>
      </c>
      <c r="D981" s="54" t="s">
        <v>1793</v>
      </c>
    </row>
    <row r="982" spans="1:4" s="55" customFormat="1" ht="18" customHeight="1">
      <c r="A982" s="54" t="s">
        <v>28</v>
      </c>
      <c r="B982" s="54" t="s">
        <v>1934</v>
      </c>
      <c r="C982" s="54" t="s">
        <v>26</v>
      </c>
      <c r="D982" s="54" t="s">
        <v>1793</v>
      </c>
    </row>
    <row r="983" spans="1:4" s="55" customFormat="1" ht="18" customHeight="1">
      <c r="A983" s="54" t="s">
        <v>31</v>
      </c>
      <c r="B983" s="54" t="s">
        <v>1934</v>
      </c>
      <c r="C983" s="54" t="s">
        <v>26</v>
      </c>
      <c r="D983" s="54" t="s">
        <v>1793</v>
      </c>
    </row>
    <row r="984" spans="1:4" s="55" customFormat="1" ht="18" customHeight="1">
      <c r="A984" s="54" t="s">
        <v>15</v>
      </c>
      <c r="B984" s="54" t="s">
        <v>1934</v>
      </c>
      <c r="C984" s="54" t="s">
        <v>1905</v>
      </c>
      <c r="D984" s="54" t="s">
        <v>1793</v>
      </c>
    </row>
    <row r="985" spans="1:4" s="55" customFormat="1" ht="18" customHeight="1">
      <c r="A985" s="54" t="s">
        <v>18</v>
      </c>
      <c r="B985" s="54" t="s">
        <v>1934</v>
      </c>
      <c r="C985" s="54" t="s">
        <v>36</v>
      </c>
      <c r="D985" s="54" t="s">
        <v>1793</v>
      </c>
    </row>
    <row r="986" spans="1:4" s="55" customFormat="1" ht="18" customHeight="1">
      <c r="A986" s="54" t="s">
        <v>23</v>
      </c>
      <c r="B986" s="54" t="s">
        <v>1934</v>
      </c>
      <c r="C986" s="54" t="s">
        <v>36</v>
      </c>
      <c r="D986" s="54" t="s">
        <v>1793</v>
      </c>
    </row>
    <row r="987" spans="1:4" s="55" customFormat="1" ht="18" customHeight="1">
      <c r="A987" s="54" t="s">
        <v>398</v>
      </c>
      <c r="B987" s="54" t="s">
        <v>1934</v>
      </c>
      <c r="C987" s="54" t="s">
        <v>36</v>
      </c>
      <c r="D987" s="54" t="s">
        <v>1793</v>
      </c>
    </row>
    <row r="988" spans="1:4" s="55" customFormat="1" ht="18" customHeight="1">
      <c r="A988" s="54" t="s">
        <v>397</v>
      </c>
      <c r="B988" s="54" t="s">
        <v>1934</v>
      </c>
      <c r="C988" s="54" t="s">
        <v>36</v>
      </c>
      <c r="D988" s="54" t="s">
        <v>1793</v>
      </c>
    </row>
    <row r="989" spans="1:4" s="55" customFormat="1" ht="18" customHeight="1">
      <c r="A989" s="54" t="s">
        <v>405</v>
      </c>
      <c r="B989" s="54" t="s">
        <v>1934</v>
      </c>
      <c r="C989" s="54" t="s">
        <v>43</v>
      </c>
      <c r="D989" s="54" t="s">
        <v>1793</v>
      </c>
    </row>
    <row r="990" spans="1:4" s="55" customFormat="1" ht="18" customHeight="1">
      <c r="A990" s="54" t="s">
        <v>46</v>
      </c>
      <c r="B990" s="54" t="s">
        <v>1934</v>
      </c>
      <c r="C990" s="54" t="s">
        <v>47</v>
      </c>
      <c r="D990" s="54" t="s">
        <v>1793</v>
      </c>
    </row>
    <row r="991" spans="1:4" s="55" customFormat="1" ht="18" customHeight="1">
      <c r="A991" s="54" t="s">
        <v>48</v>
      </c>
      <c r="B991" s="54" t="s">
        <v>1934</v>
      </c>
      <c r="C991" s="54" t="s">
        <v>47</v>
      </c>
      <c r="D991" s="54" t="s">
        <v>1793</v>
      </c>
    </row>
    <row r="992" spans="1:4" s="55" customFormat="1" ht="18" customHeight="1">
      <c r="A992" s="54" t="s">
        <v>1950</v>
      </c>
      <c r="B992" s="54" t="s">
        <v>1934</v>
      </c>
      <c r="C992" s="54" t="s">
        <v>47</v>
      </c>
      <c r="D992" s="54" t="s">
        <v>1793</v>
      </c>
    </row>
    <row r="993" spans="1:4" s="55" customFormat="1" ht="18" customHeight="1">
      <c r="A993" s="54" t="s">
        <v>38</v>
      </c>
      <c r="B993" s="54" t="s">
        <v>1934</v>
      </c>
      <c r="C993" s="54" t="s">
        <v>45</v>
      </c>
      <c r="D993" s="54" t="s">
        <v>1793</v>
      </c>
    </row>
    <row r="994" spans="1:4" s="55" customFormat="1" ht="18" customHeight="1">
      <c r="A994" s="54" t="s">
        <v>24</v>
      </c>
      <c r="B994" s="54" t="s">
        <v>1934</v>
      </c>
      <c r="C994" s="54" t="s">
        <v>88</v>
      </c>
      <c r="D994" s="54" t="s">
        <v>1793</v>
      </c>
    </row>
    <row r="995" spans="1:4" s="55" customFormat="1" ht="18" customHeight="1">
      <c r="A995" s="54" t="s">
        <v>40</v>
      </c>
      <c r="B995" s="54" t="s">
        <v>1934</v>
      </c>
      <c r="C995" s="54" t="s">
        <v>88</v>
      </c>
      <c r="D995" s="54" t="s">
        <v>1793</v>
      </c>
    </row>
    <row r="996" spans="1:4" s="55" customFormat="1" ht="18" customHeight="1">
      <c r="A996" s="54" t="s">
        <v>93</v>
      </c>
      <c r="B996" s="54" t="s">
        <v>1934</v>
      </c>
      <c r="C996" s="54" t="s">
        <v>1806</v>
      </c>
      <c r="D996" s="54" t="s">
        <v>1793</v>
      </c>
    </row>
    <row r="997" spans="1:4" s="55" customFormat="1" ht="18" customHeight="1">
      <c r="A997" s="54" t="s">
        <v>396</v>
      </c>
      <c r="B997" s="54" t="s">
        <v>1934</v>
      </c>
      <c r="C997" s="54" t="s">
        <v>1806</v>
      </c>
      <c r="D997" s="54" t="s">
        <v>1793</v>
      </c>
    </row>
    <row r="998" spans="1:4" s="55" customFormat="1" ht="18" customHeight="1">
      <c r="A998" s="54" t="s">
        <v>1953</v>
      </c>
      <c r="B998" s="54" t="s">
        <v>1934</v>
      </c>
      <c r="C998" s="54" t="s">
        <v>94</v>
      </c>
      <c r="D998" s="54" t="s">
        <v>1793</v>
      </c>
    </row>
    <row r="999" spans="1:4" s="55" customFormat="1" ht="18" customHeight="1">
      <c r="A999" s="54" t="s">
        <v>91</v>
      </c>
      <c r="B999" s="54" t="s">
        <v>1934</v>
      </c>
      <c r="C999" s="54" t="s">
        <v>95</v>
      </c>
      <c r="D999" s="54" t="s">
        <v>1793</v>
      </c>
    </row>
    <row r="1000" spans="1:4" s="55" customFormat="1" ht="18" customHeight="1">
      <c r="A1000" s="54" t="s">
        <v>1950</v>
      </c>
      <c r="B1000" s="54" t="s">
        <v>1934</v>
      </c>
      <c r="C1000" s="54" t="s">
        <v>94</v>
      </c>
      <c r="D1000" s="54" t="s">
        <v>1793</v>
      </c>
    </row>
    <row r="1001" spans="1:4" s="55" customFormat="1" ht="18" customHeight="1">
      <c r="A1001" s="54" t="s">
        <v>403</v>
      </c>
      <c r="B1001" s="54" t="s">
        <v>1934</v>
      </c>
      <c r="C1001" s="54" t="s">
        <v>96</v>
      </c>
      <c r="D1001" s="54" t="s">
        <v>1793</v>
      </c>
    </row>
    <row r="1002" spans="1:4" s="55" customFormat="1" ht="18" customHeight="1">
      <c r="A1002" s="54" t="s">
        <v>404</v>
      </c>
      <c r="B1002" s="54" t="s">
        <v>1934</v>
      </c>
      <c r="C1002" s="54" t="s">
        <v>98</v>
      </c>
      <c r="D1002" s="54" t="s">
        <v>1793</v>
      </c>
    </row>
    <row r="1003" spans="1:4" s="55" customFormat="1" ht="18" customHeight="1">
      <c r="A1003" s="54" t="s">
        <v>25</v>
      </c>
      <c r="B1003" s="54" t="s">
        <v>1934</v>
      </c>
      <c r="C1003" s="54" t="s">
        <v>753</v>
      </c>
      <c r="D1003" s="54" t="s">
        <v>1793</v>
      </c>
    </row>
    <row r="1004" spans="1:4" s="55" customFormat="1" ht="18" customHeight="1">
      <c r="A1004" s="54" t="s">
        <v>754</v>
      </c>
      <c r="B1004" s="54" t="s">
        <v>1934</v>
      </c>
      <c r="C1004" s="54" t="s">
        <v>755</v>
      </c>
      <c r="D1004" s="54" t="s">
        <v>1793</v>
      </c>
    </row>
    <row r="1005" spans="1:4" s="55" customFormat="1" ht="18" customHeight="1">
      <c r="A1005" s="54" t="s">
        <v>756</v>
      </c>
      <c r="B1005" s="54" t="s">
        <v>1934</v>
      </c>
      <c r="C1005" s="54" t="s">
        <v>750</v>
      </c>
      <c r="D1005" s="54" t="s">
        <v>1793</v>
      </c>
    </row>
    <row r="1006" spans="1:4" s="55" customFormat="1" ht="18" customHeight="1">
      <c r="A1006" s="54" t="s">
        <v>23</v>
      </c>
      <c r="B1006" s="54" t="s">
        <v>1934</v>
      </c>
      <c r="C1006" s="54" t="s">
        <v>747</v>
      </c>
      <c r="D1006" s="54" t="s">
        <v>1793</v>
      </c>
    </row>
    <row r="1007" spans="1:4" s="55" customFormat="1" ht="18" customHeight="1">
      <c r="A1007" s="54" t="s">
        <v>1958</v>
      </c>
      <c r="B1007" s="54" t="s">
        <v>1934</v>
      </c>
      <c r="C1007" s="54" t="s">
        <v>747</v>
      </c>
      <c r="D1007" s="54" t="s">
        <v>1793</v>
      </c>
    </row>
    <row r="1008" spans="1:4" s="55" customFormat="1" ht="18" customHeight="1">
      <c r="A1008" s="54" t="s">
        <v>18</v>
      </c>
      <c r="B1008" s="54" t="s">
        <v>1934</v>
      </c>
      <c r="C1008" s="54" t="s">
        <v>748</v>
      </c>
      <c r="D1008" s="54" t="s">
        <v>1793</v>
      </c>
    </row>
    <row r="1009" spans="1:4" s="55" customFormat="1" ht="18" customHeight="1">
      <c r="A1009" s="54" t="s">
        <v>375</v>
      </c>
      <c r="B1009" s="54" t="s">
        <v>1769</v>
      </c>
      <c r="C1009" s="54" t="s">
        <v>612</v>
      </c>
      <c r="D1009" s="54" t="s">
        <v>1670</v>
      </c>
    </row>
    <row r="1010" spans="1:4" s="55" customFormat="1" ht="18" customHeight="1">
      <c r="A1010" s="54" t="s">
        <v>1385</v>
      </c>
      <c r="B1010" s="54" t="s">
        <v>1769</v>
      </c>
      <c r="C1010" s="54" t="s">
        <v>613</v>
      </c>
      <c r="D1010" s="54" t="s">
        <v>1670</v>
      </c>
    </row>
    <row r="1011" spans="1:4" s="55" customFormat="1" ht="18" customHeight="1">
      <c r="A1011" s="54" t="s">
        <v>1392</v>
      </c>
      <c r="B1011" s="54" t="s">
        <v>1769</v>
      </c>
      <c r="C1011" s="54" t="s">
        <v>613</v>
      </c>
      <c r="D1011" s="54" t="s">
        <v>1670</v>
      </c>
    </row>
    <row r="1012" spans="1:4" s="55" customFormat="1" ht="18" customHeight="1">
      <c r="A1012" s="54" t="s">
        <v>1494</v>
      </c>
      <c r="B1012" s="54" t="s">
        <v>1769</v>
      </c>
      <c r="C1012" s="54" t="s">
        <v>638</v>
      </c>
      <c r="D1012" s="54" t="s">
        <v>1670</v>
      </c>
    </row>
    <row r="1013" spans="1:4" s="55" customFormat="1" ht="18" customHeight="1">
      <c r="A1013" s="54" t="s">
        <v>523</v>
      </c>
      <c r="B1013" s="54" t="s">
        <v>1769</v>
      </c>
      <c r="C1013" s="54" t="s">
        <v>638</v>
      </c>
      <c r="D1013" s="54" t="s">
        <v>1670</v>
      </c>
    </row>
    <row r="1014" spans="1:4" s="55" customFormat="1" ht="18" customHeight="1">
      <c r="A1014" s="54" t="s">
        <v>1396</v>
      </c>
      <c r="B1014" s="54" t="s">
        <v>1769</v>
      </c>
      <c r="C1014" s="54" t="s">
        <v>615</v>
      </c>
      <c r="D1014" s="54" t="s">
        <v>1670</v>
      </c>
    </row>
    <row r="1015" spans="1:4" s="55" customFormat="1" ht="18" customHeight="1">
      <c r="A1015" s="54" t="s">
        <v>1388</v>
      </c>
      <c r="B1015" s="54" t="s">
        <v>1769</v>
      </c>
      <c r="C1015" s="54" t="s">
        <v>618</v>
      </c>
      <c r="D1015" s="54" t="s">
        <v>1670</v>
      </c>
    </row>
    <row r="1016" spans="1:4" s="55" customFormat="1" ht="18" customHeight="1">
      <c r="A1016" s="54" t="s">
        <v>1396</v>
      </c>
      <c r="B1016" s="54" t="s">
        <v>1769</v>
      </c>
      <c r="C1016" s="54" t="s">
        <v>619</v>
      </c>
      <c r="D1016" s="54" t="s">
        <v>1670</v>
      </c>
    </row>
    <row r="1017" spans="1:4" s="55" customFormat="1" ht="18" customHeight="1">
      <c r="A1017" s="54" t="s">
        <v>1388</v>
      </c>
      <c r="B1017" s="54" t="s">
        <v>1769</v>
      </c>
      <c r="C1017" s="54" t="s">
        <v>620</v>
      </c>
      <c r="D1017" s="54" t="s">
        <v>1670</v>
      </c>
    </row>
    <row r="1018" spans="1:4" s="55" customFormat="1" ht="18" customHeight="1">
      <c r="A1018" s="54" t="s">
        <v>1442</v>
      </c>
      <c r="B1018" s="54" t="s">
        <v>1769</v>
      </c>
      <c r="C1018" s="54" t="s">
        <v>609</v>
      </c>
      <c r="D1018" s="54" t="s">
        <v>1670</v>
      </c>
    </row>
    <row r="1019" spans="1:4" s="55" customFormat="1" ht="18" customHeight="1">
      <c r="A1019" s="54" t="s">
        <v>1392</v>
      </c>
      <c r="B1019" s="54" t="s">
        <v>1769</v>
      </c>
      <c r="C1019" s="54" t="s">
        <v>609</v>
      </c>
      <c r="D1019" s="54" t="s">
        <v>1670</v>
      </c>
    </row>
    <row r="1020" spans="1:4" s="55" customFormat="1" ht="18" customHeight="1">
      <c r="A1020" s="54" t="s">
        <v>1390</v>
      </c>
      <c r="B1020" s="54" t="s">
        <v>1769</v>
      </c>
      <c r="C1020" s="54" t="s">
        <v>611</v>
      </c>
      <c r="D1020" s="54" t="s">
        <v>1670</v>
      </c>
    </row>
    <row r="1021" spans="1:4" s="55" customFormat="1" ht="18" customHeight="1">
      <c r="A1021" s="54" t="s">
        <v>492</v>
      </c>
      <c r="B1021" s="54" t="s">
        <v>1769</v>
      </c>
      <c r="C1021" s="54" t="s">
        <v>611</v>
      </c>
      <c r="D1021" s="54" t="s">
        <v>1670</v>
      </c>
    </row>
    <row r="1022" spans="1:4" s="55" customFormat="1" ht="18" customHeight="1">
      <c r="A1022" s="54" t="s">
        <v>639</v>
      </c>
      <c r="B1022" s="54" t="s">
        <v>1679</v>
      </c>
      <c r="C1022" s="54" t="s">
        <v>622</v>
      </c>
      <c r="D1022" s="54" t="s">
        <v>1670</v>
      </c>
    </row>
    <row r="1023" spans="1:4" s="55" customFormat="1" ht="18" customHeight="1">
      <c r="A1023" s="54" t="s">
        <v>640</v>
      </c>
      <c r="B1023" s="54" t="s">
        <v>1782</v>
      </c>
      <c r="C1023" s="54" t="s">
        <v>1048</v>
      </c>
      <c r="D1023" s="54" t="s">
        <v>1793</v>
      </c>
    </row>
    <row r="1024" spans="1:4" s="55" customFormat="1" ht="18" customHeight="1">
      <c r="A1024" s="54" t="s">
        <v>1784</v>
      </c>
      <c r="B1024" s="54" t="s">
        <v>866</v>
      </c>
      <c r="C1024" s="54" t="s">
        <v>1792</v>
      </c>
      <c r="D1024" s="54" t="s">
        <v>1793</v>
      </c>
    </row>
    <row r="1025" spans="1:4" s="55" customFormat="1" ht="18" customHeight="1">
      <c r="A1025" s="54" t="s">
        <v>1784</v>
      </c>
      <c r="B1025" s="54" t="s">
        <v>1810</v>
      </c>
      <c r="C1025" s="54" t="s">
        <v>1792</v>
      </c>
      <c r="D1025" s="54" t="s">
        <v>1793</v>
      </c>
    </row>
    <row r="1026" spans="1:4" s="55" customFormat="1" ht="18" customHeight="1">
      <c r="A1026" s="54" t="s">
        <v>1807</v>
      </c>
      <c r="B1026" s="54" t="s">
        <v>1810</v>
      </c>
      <c r="C1026" s="54" t="s">
        <v>1806</v>
      </c>
      <c r="D1026" s="54" t="s">
        <v>1793</v>
      </c>
    </row>
    <row r="1027" spans="1:4" s="55" customFormat="1" ht="18" customHeight="1">
      <c r="A1027" s="54" t="s">
        <v>1808</v>
      </c>
      <c r="B1027" s="54" t="s">
        <v>1810</v>
      </c>
      <c r="C1027" s="54" t="s">
        <v>1806</v>
      </c>
      <c r="D1027" s="54" t="s">
        <v>1793</v>
      </c>
    </row>
    <row r="1028" spans="1:4" s="55" customFormat="1" ht="18" customHeight="1">
      <c r="A1028" s="54" t="s">
        <v>641</v>
      </c>
      <c r="B1028" s="54" t="s">
        <v>223</v>
      </c>
      <c r="C1028" s="54" t="s">
        <v>194</v>
      </c>
      <c r="D1028" s="54" t="s">
        <v>1670</v>
      </c>
    </row>
    <row r="1029" spans="1:4" s="55" customFormat="1" ht="18" customHeight="1">
      <c r="A1029" s="54" t="s">
        <v>641</v>
      </c>
      <c r="B1029" s="54" t="s">
        <v>223</v>
      </c>
      <c r="C1029" s="54" t="s">
        <v>197</v>
      </c>
      <c r="D1029" s="54" t="s">
        <v>1670</v>
      </c>
    </row>
    <row r="1030" spans="1:4" s="55" customFormat="1" ht="18" customHeight="1">
      <c r="A1030" s="54" t="s">
        <v>208</v>
      </c>
      <c r="B1030" s="54" t="s">
        <v>223</v>
      </c>
      <c r="C1030" s="54" t="s">
        <v>199</v>
      </c>
      <c r="D1030" s="54" t="s">
        <v>1670</v>
      </c>
    </row>
    <row r="1031" spans="1:4" s="55" customFormat="1" ht="18" customHeight="1">
      <c r="A1031" s="54" t="s">
        <v>1056</v>
      </c>
      <c r="B1031" s="54" t="s">
        <v>223</v>
      </c>
      <c r="C1031" s="54" t="s">
        <v>199</v>
      </c>
      <c r="D1031" s="54" t="s">
        <v>1670</v>
      </c>
    </row>
    <row r="1032" spans="1:4" s="55" customFormat="1" ht="18" customHeight="1">
      <c r="A1032" s="54" t="s">
        <v>224</v>
      </c>
      <c r="B1032" s="54" t="s">
        <v>223</v>
      </c>
      <c r="C1032" s="54" t="s">
        <v>199</v>
      </c>
      <c r="D1032" s="54" t="s">
        <v>1670</v>
      </c>
    </row>
    <row r="1033" spans="1:4" s="55" customFormat="1" ht="18" customHeight="1">
      <c r="A1033" s="54" t="s">
        <v>225</v>
      </c>
      <c r="B1033" s="54" t="s">
        <v>223</v>
      </c>
      <c r="C1033" s="54" t="s">
        <v>199</v>
      </c>
      <c r="D1033" s="54" t="s">
        <v>1670</v>
      </c>
    </row>
    <row r="1034" spans="1:4" s="55" customFormat="1" ht="18" customHeight="1">
      <c r="A1034" s="54" t="s">
        <v>642</v>
      </c>
      <c r="B1034" s="54" t="s">
        <v>223</v>
      </c>
      <c r="C1034" s="54" t="s">
        <v>210</v>
      </c>
      <c r="D1034" s="54" t="s">
        <v>1670</v>
      </c>
    </row>
    <row r="1035" spans="1:4" s="55" customFormat="1" ht="18" customHeight="1">
      <c r="A1035" s="54" t="s">
        <v>643</v>
      </c>
      <c r="B1035" s="54" t="s">
        <v>223</v>
      </c>
      <c r="C1035" s="54" t="s">
        <v>627</v>
      </c>
      <c r="D1035" s="54" t="s">
        <v>1670</v>
      </c>
    </row>
    <row r="1036" spans="1:4" s="55" customFormat="1" ht="18" customHeight="1">
      <c r="A1036" s="54" t="s">
        <v>734</v>
      </c>
      <c r="B1036" s="54" t="s">
        <v>223</v>
      </c>
      <c r="C1036" s="54" t="s">
        <v>737</v>
      </c>
      <c r="D1036" s="54" t="s">
        <v>1793</v>
      </c>
    </row>
    <row r="1037" spans="1:4" s="55" customFormat="1" ht="18" customHeight="1">
      <c r="A1037" s="54" t="s">
        <v>734</v>
      </c>
      <c r="B1037" s="54" t="s">
        <v>223</v>
      </c>
      <c r="C1037" s="54" t="s">
        <v>738</v>
      </c>
      <c r="D1037" s="54" t="s">
        <v>1793</v>
      </c>
    </row>
    <row r="1038" spans="1:4" s="55" customFormat="1" ht="18" customHeight="1">
      <c r="A1038" s="54" t="s">
        <v>741</v>
      </c>
      <c r="B1038" s="54" t="s">
        <v>223</v>
      </c>
      <c r="C1038" s="54" t="s">
        <v>738</v>
      </c>
      <c r="D1038" s="54" t="s">
        <v>1793</v>
      </c>
    </row>
    <row r="1039" spans="1:4" s="55" customFormat="1" ht="18" customHeight="1">
      <c r="A1039" s="54" t="s">
        <v>224</v>
      </c>
      <c r="B1039" s="54" t="s">
        <v>223</v>
      </c>
      <c r="C1039" s="54" t="s">
        <v>738</v>
      </c>
      <c r="D1039" s="54" t="s">
        <v>1793</v>
      </c>
    </row>
    <row r="1040" spans="1:4" s="55" customFormat="1" ht="18" customHeight="1">
      <c r="A1040" s="54" t="s">
        <v>732</v>
      </c>
      <c r="B1040" s="54" t="s">
        <v>223</v>
      </c>
      <c r="C1040" s="54" t="s">
        <v>740</v>
      </c>
      <c r="D1040" s="54" t="s">
        <v>1793</v>
      </c>
    </row>
    <row r="1041" spans="1:4" s="55" customFormat="1" ht="18" customHeight="1">
      <c r="A1041" s="54" t="s">
        <v>208</v>
      </c>
      <c r="B1041" s="54" t="s">
        <v>223</v>
      </c>
      <c r="C1041" s="54" t="s">
        <v>740</v>
      </c>
      <c r="D1041" s="54" t="s">
        <v>1793</v>
      </c>
    </row>
    <row r="1042" spans="1:4" s="55" customFormat="1" ht="18" customHeight="1">
      <c r="A1042" s="54" t="s">
        <v>742</v>
      </c>
      <c r="B1042" s="54" t="s">
        <v>223</v>
      </c>
      <c r="C1042" s="54" t="s">
        <v>740</v>
      </c>
      <c r="D1042" s="54" t="s">
        <v>1793</v>
      </c>
    </row>
    <row r="1043" spans="1:4" s="55" customFormat="1" ht="18" customHeight="1">
      <c r="A1043" s="54" t="s">
        <v>683</v>
      </c>
      <c r="B1043" s="54" t="s">
        <v>679</v>
      </c>
      <c r="C1043" s="54" t="s">
        <v>861</v>
      </c>
      <c r="D1043" s="54" t="s">
        <v>1793</v>
      </c>
    </row>
    <row r="1044" spans="1:4" s="55" customFormat="1" ht="18" customHeight="1">
      <c r="A1044" s="54" t="s">
        <v>684</v>
      </c>
      <c r="B1044" s="54" t="s">
        <v>679</v>
      </c>
      <c r="C1044" s="54" t="s">
        <v>861</v>
      </c>
      <c r="D1044" s="54" t="s">
        <v>1793</v>
      </c>
    </row>
    <row r="1045" spans="1:4" s="55" customFormat="1" ht="18" customHeight="1">
      <c r="A1045" s="54" t="s">
        <v>720</v>
      </c>
      <c r="B1045" s="54" t="s">
        <v>727</v>
      </c>
      <c r="C1045" s="54" t="s">
        <v>721</v>
      </c>
      <c r="D1045" s="54" t="s">
        <v>1793</v>
      </c>
    </row>
    <row r="1046" spans="1:4" s="55" customFormat="1" ht="18" customHeight="1">
      <c r="A1046" s="54" t="s">
        <v>910</v>
      </c>
      <c r="B1046" s="54" t="s">
        <v>904</v>
      </c>
      <c r="C1046" s="54" t="s">
        <v>1412</v>
      </c>
      <c r="D1046" s="54" t="s">
        <v>1793</v>
      </c>
    </row>
    <row r="1047" spans="1:4" s="55" customFormat="1" ht="18" customHeight="1">
      <c r="A1047" s="54" t="s">
        <v>402</v>
      </c>
      <c r="B1047" s="54" t="s">
        <v>904</v>
      </c>
      <c r="C1047" s="54" t="s">
        <v>925</v>
      </c>
      <c r="D1047" s="54" t="s">
        <v>1793</v>
      </c>
    </row>
    <row r="1048" spans="1:4" s="55" customFormat="1" ht="18" customHeight="1">
      <c r="A1048" s="54" t="s">
        <v>908</v>
      </c>
      <c r="B1048" s="54" t="s">
        <v>904</v>
      </c>
      <c r="C1048" s="54" t="s">
        <v>926</v>
      </c>
      <c r="D1048" s="54" t="s">
        <v>1793</v>
      </c>
    </row>
    <row r="1049" spans="1:4" s="55" customFormat="1" ht="18" customHeight="1">
      <c r="A1049" s="54" t="s">
        <v>401</v>
      </c>
      <c r="B1049" s="54" t="s">
        <v>904</v>
      </c>
      <c r="C1049" s="54" t="s">
        <v>644</v>
      </c>
      <c r="D1049" s="54" t="s">
        <v>1793</v>
      </c>
    </row>
    <row r="1050" spans="1:4" s="55" customFormat="1" ht="18" customHeight="1">
      <c r="A1050" s="54" t="s">
        <v>387</v>
      </c>
      <c r="B1050" s="54" t="s">
        <v>904</v>
      </c>
      <c r="C1050" s="54" t="s">
        <v>95</v>
      </c>
      <c r="D1050" s="54" t="s">
        <v>1793</v>
      </c>
    </row>
    <row r="1051" spans="1:4" s="55" customFormat="1" ht="18" customHeight="1">
      <c r="A1051" s="54" t="s">
        <v>641</v>
      </c>
      <c r="B1051" s="54" t="s">
        <v>904</v>
      </c>
      <c r="C1051" s="54" t="s">
        <v>197</v>
      </c>
      <c r="D1051" s="54" t="s">
        <v>1670</v>
      </c>
    </row>
    <row r="1052" spans="1:4" s="55" customFormat="1" ht="18" customHeight="1">
      <c r="A1052" s="54" t="s">
        <v>910</v>
      </c>
      <c r="B1052" s="54" t="s">
        <v>904</v>
      </c>
      <c r="C1052" s="54" t="s">
        <v>927</v>
      </c>
      <c r="D1052" s="54" t="s">
        <v>1793</v>
      </c>
    </row>
    <row r="1053" spans="1:4" s="55" customFormat="1" ht="18" customHeight="1">
      <c r="A1053" s="54" t="s">
        <v>905</v>
      </c>
      <c r="B1053" s="54" t="s">
        <v>904</v>
      </c>
      <c r="C1053" s="54" t="s">
        <v>927</v>
      </c>
      <c r="D1053" s="54" t="s">
        <v>1793</v>
      </c>
    </row>
    <row r="1054" spans="1:4" s="55" customFormat="1" ht="18" customHeight="1">
      <c r="A1054" s="54" t="s">
        <v>909</v>
      </c>
      <c r="B1054" s="54" t="s">
        <v>904</v>
      </c>
      <c r="C1054" s="54" t="s">
        <v>927</v>
      </c>
      <c r="D1054" s="54" t="s">
        <v>1793</v>
      </c>
    </row>
    <row r="1055" spans="1:4" s="55" customFormat="1" ht="18" customHeight="1">
      <c r="A1055" s="54" t="s">
        <v>934</v>
      </c>
      <c r="B1055" s="54" t="s">
        <v>904</v>
      </c>
      <c r="C1055" s="54" t="s">
        <v>931</v>
      </c>
      <c r="D1055" s="54" t="s">
        <v>1793</v>
      </c>
    </row>
    <row r="1056" spans="1:4" s="55" customFormat="1" ht="18" customHeight="1">
      <c r="A1056" s="54" t="s">
        <v>935</v>
      </c>
      <c r="B1056" s="54" t="s">
        <v>904</v>
      </c>
      <c r="C1056" s="54" t="s">
        <v>931</v>
      </c>
      <c r="D1056" s="54" t="s">
        <v>1793</v>
      </c>
    </row>
    <row r="1057" spans="1:4" s="55" customFormat="1" ht="18" customHeight="1">
      <c r="A1057" s="54" t="s">
        <v>936</v>
      </c>
      <c r="B1057" s="54" t="s">
        <v>904</v>
      </c>
      <c r="C1057" s="54" t="s">
        <v>931</v>
      </c>
      <c r="D1057" s="54" t="s">
        <v>1793</v>
      </c>
    </row>
    <row r="1058" spans="1:4" s="55" customFormat="1" ht="18" customHeight="1">
      <c r="A1058" s="54" t="s">
        <v>908</v>
      </c>
      <c r="B1058" s="54" t="s">
        <v>904</v>
      </c>
      <c r="C1058" s="54" t="s">
        <v>937</v>
      </c>
      <c r="D1058" s="54" t="s">
        <v>1793</v>
      </c>
    </row>
    <row r="1059" spans="1:4" s="55" customFormat="1" ht="18" customHeight="1">
      <c r="A1059" s="54" t="s">
        <v>939</v>
      </c>
      <c r="B1059" s="54" t="s">
        <v>904</v>
      </c>
      <c r="C1059" s="54" t="s">
        <v>937</v>
      </c>
      <c r="D1059" s="54" t="s">
        <v>1793</v>
      </c>
    </row>
    <row r="1060" spans="1:4" s="55" customFormat="1" ht="18" customHeight="1">
      <c r="A1060" s="54" t="s">
        <v>928</v>
      </c>
      <c r="B1060" s="54" t="s">
        <v>904</v>
      </c>
      <c r="C1060" s="54" t="s">
        <v>937</v>
      </c>
      <c r="D1060" s="54" t="s">
        <v>1793</v>
      </c>
    </row>
    <row r="1061" spans="1:4" s="55" customFormat="1" ht="18" customHeight="1">
      <c r="A1061" s="54" t="s">
        <v>940</v>
      </c>
      <c r="B1061" s="54" t="s">
        <v>904</v>
      </c>
      <c r="C1061" s="54" t="s">
        <v>937</v>
      </c>
      <c r="D1061" s="54" t="s">
        <v>1793</v>
      </c>
    </row>
    <row r="1062" spans="1:4" s="55" customFormat="1" ht="18" customHeight="1">
      <c r="A1062" s="54" t="s">
        <v>400</v>
      </c>
      <c r="B1062" s="54" t="s">
        <v>904</v>
      </c>
      <c r="C1062" s="54" t="s">
        <v>937</v>
      </c>
      <c r="D1062" s="54" t="s">
        <v>1793</v>
      </c>
    </row>
    <row r="1063" spans="1:4" s="55" customFormat="1" ht="18" customHeight="1">
      <c r="A1063" s="54" t="s">
        <v>928</v>
      </c>
      <c r="B1063" s="54" t="s">
        <v>904</v>
      </c>
      <c r="C1063" s="54" t="s">
        <v>942</v>
      </c>
      <c r="D1063" s="54" t="s">
        <v>1793</v>
      </c>
    </row>
    <row r="1064" spans="1:4" s="55" customFormat="1" ht="18" customHeight="1">
      <c r="A1064" s="54" t="s">
        <v>912</v>
      </c>
      <c r="B1064" s="54" t="s">
        <v>904</v>
      </c>
      <c r="C1064" s="54" t="s">
        <v>944</v>
      </c>
      <c r="D1064" s="54" t="s">
        <v>1793</v>
      </c>
    </row>
    <row r="1065" spans="1:4" s="55" customFormat="1" ht="18" customHeight="1">
      <c r="A1065" s="54" t="s">
        <v>930</v>
      </c>
      <c r="B1065" s="54" t="s">
        <v>904</v>
      </c>
      <c r="C1065" s="54" t="s">
        <v>944</v>
      </c>
      <c r="D1065" s="54" t="s">
        <v>1793</v>
      </c>
    </row>
    <row r="1066" spans="1:4" s="55" customFormat="1" ht="18" customHeight="1">
      <c r="A1066" s="54" t="s">
        <v>947</v>
      </c>
      <c r="B1066" s="54" t="s">
        <v>904</v>
      </c>
      <c r="C1066" s="54" t="s">
        <v>632</v>
      </c>
      <c r="D1066" s="54" t="s">
        <v>1793</v>
      </c>
    </row>
    <row r="1067" spans="1:4" s="55" customFormat="1" ht="18" customHeight="1">
      <c r="A1067" s="54" t="s">
        <v>924</v>
      </c>
      <c r="B1067" s="54" t="s">
        <v>904</v>
      </c>
      <c r="C1067" s="54" t="s">
        <v>632</v>
      </c>
      <c r="D1067" s="54" t="s">
        <v>1793</v>
      </c>
    </row>
    <row r="1068" spans="1:4" s="55" customFormat="1" ht="18" customHeight="1">
      <c r="A1068" s="54" t="s">
        <v>908</v>
      </c>
      <c r="B1068" s="54" t="s">
        <v>904</v>
      </c>
      <c r="C1068" s="54" t="s">
        <v>632</v>
      </c>
      <c r="D1068" s="54" t="s">
        <v>1793</v>
      </c>
    </row>
    <row r="1069" spans="1:4" s="55" customFormat="1" ht="18" customHeight="1">
      <c r="A1069" s="54" t="s">
        <v>1015</v>
      </c>
      <c r="B1069" s="54" t="s">
        <v>728</v>
      </c>
      <c r="C1069" s="54" t="s">
        <v>1016</v>
      </c>
      <c r="D1069" s="54" t="s">
        <v>1793</v>
      </c>
    </row>
    <row r="1070" spans="1:4" s="55" customFormat="1" ht="18" customHeight="1">
      <c r="A1070" s="54" t="s">
        <v>1017</v>
      </c>
      <c r="B1070" s="54" t="s">
        <v>728</v>
      </c>
      <c r="C1070" s="54" t="s">
        <v>1016</v>
      </c>
      <c r="D1070" s="54" t="s">
        <v>1793</v>
      </c>
    </row>
    <row r="1071" spans="1:4" s="55" customFormat="1" ht="18" customHeight="1">
      <c r="A1071" s="54" t="s">
        <v>635</v>
      </c>
      <c r="B1071" s="54" t="s">
        <v>1432</v>
      </c>
      <c r="C1071" s="54" t="s">
        <v>634</v>
      </c>
      <c r="D1071" s="54" t="s">
        <v>1670</v>
      </c>
    </row>
    <row r="1072" spans="1:4" s="55" customFormat="1" ht="18" customHeight="1">
      <c r="A1072" s="54" t="s">
        <v>518</v>
      </c>
      <c r="B1072" s="54" t="s">
        <v>1432</v>
      </c>
      <c r="C1072" s="54" t="s">
        <v>636</v>
      </c>
      <c r="D1072" s="54" t="s">
        <v>1670</v>
      </c>
    </row>
    <row r="1073" spans="1:4" s="55" customFormat="1" ht="18" customHeight="1">
      <c r="A1073" s="54" t="s">
        <v>645</v>
      </c>
      <c r="B1073" s="54" t="s">
        <v>1432</v>
      </c>
      <c r="C1073" s="54" t="s">
        <v>646</v>
      </c>
      <c r="D1073" s="54" t="s">
        <v>1670</v>
      </c>
    </row>
    <row r="1074" spans="1:4" s="55" customFormat="1" ht="18" customHeight="1">
      <c r="A1074" s="54" t="s">
        <v>647</v>
      </c>
      <c r="B1074" s="54" t="s">
        <v>1432</v>
      </c>
      <c r="C1074" s="54" t="s">
        <v>648</v>
      </c>
      <c r="D1074" s="54" t="s">
        <v>1670</v>
      </c>
    </row>
    <row r="1075" spans="1:4" s="55" customFormat="1" ht="18" customHeight="1">
      <c r="A1075" s="54" t="s">
        <v>1935</v>
      </c>
      <c r="B1075" s="54" t="s">
        <v>1934</v>
      </c>
      <c r="C1075" s="54" t="s">
        <v>1936</v>
      </c>
      <c r="D1075" s="54" t="s">
        <v>1791</v>
      </c>
    </row>
    <row r="1076" spans="1:4" s="55" customFormat="1" ht="18" customHeight="1">
      <c r="A1076" s="54" t="s">
        <v>1937</v>
      </c>
      <c r="B1076" s="54" t="s">
        <v>1934</v>
      </c>
      <c r="C1076" s="54" t="s">
        <v>1938</v>
      </c>
      <c r="D1076" s="54" t="s">
        <v>1791</v>
      </c>
    </row>
    <row r="1077" spans="1:4" s="55" customFormat="1" ht="18" customHeight="1">
      <c r="A1077" s="54" t="s">
        <v>8</v>
      </c>
      <c r="B1077" s="54" t="s">
        <v>1934</v>
      </c>
      <c r="C1077" s="54" t="s">
        <v>9</v>
      </c>
      <c r="D1077" s="54" t="s">
        <v>1791</v>
      </c>
    </row>
    <row r="1078" spans="1:4" s="55" customFormat="1" ht="18" customHeight="1">
      <c r="A1078" s="54" t="s">
        <v>10</v>
      </c>
      <c r="B1078" s="54" t="s">
        <v>1934</v>
      </c>
      <c r="C1078" s="54" t="s">
        <v>9</v>
      </c>
      <c r="D1078" s="54" t="s">
        <v>1791</v>
      </c>
    </row>
    <row r="1079" spans="1:4" s="55" customFormat="1" ht="18" customHeight="1">
      <c r="A1079" s="54" t="s">
        <v>1958</v>
      </c>
      <c r="B1079" s="54" t="s">
        <v>1934</v>
      </c>
      <c r="C1079" s="54" t="s">
        <v>11</v>
      </c>
      <c r="D1079" s="54" t="s">
        <v>1791</v>
      </c>
    </row>
    <row r="1080" spans="1:4" s="55" customFormat="1" ht="18" customHeight="1">
      <c r="A1080" s="54" t="s">
        <v>12</v>
      </c>
      <c r="B1080" s="54" t="s">
        <v>1934</v>
      </c>
      <c r="C1080" s="54" t="s">
        <v>13</v>
      </c>
      <c r="D1080" s="54" t="s">
        <v>1791</v>
      </c>
    </row>
    <row r="1081" spans="1:4" s="55" customFormat="1" ht="18" customHeight="1">
      <c r="A1081" s="54" t="s">
        <v>31</v>
      </c>
      <c r="B1081" s="54" t="s">
        <v>1934</v>
      </c>
      <c r="C1081" s="54" t="s">
        <v>32</v>
      </c>
      <c r="D1081" s="54" t="s">
        <v>1791</v>
      </c>
    </row>
    <row r="1082" spans="1:4" s="55" customFormat="1" ht="18" customHeight="1">
      <c r="A1082" s="54" t="s">
        <v>1956</v>
      </c>
      <c r="B1082" s="54" t="s">
        <v>1934</v>
      </c>
      <c r="C1082" s="54" t="s">
        <v>34</v>
      </c>
      <c r="D1082" s="54" t="s">
        <v>1791</v>
      </c>
    </row>
    <row r="1083" spans="1:4" s="55" customFormat="1" ht="18" customHeight="1">
      <c r="A1083" s="54" t="s">
        <v>134</v>
      </c>
      <c r="B1083" s="54" t="s">
        <v>1934</v>
      </c>
      <c r="C1083" s="54" t="s">
        <v>34</v>
      </c>
      <c r="D1083" s="54" t="s">
        <v>1791</v>
      </c>
    </row>
    <row r="1084" spans="1:4" s="55" customFormat="1" ht="18" customHeight="1">
      <c r="A1084" s="54" t="s">
        <v>399</v>
      </c>
      <c r="B1084" s="54" t="s">
        <v>1934</v>
      </c>
      <c r="C1084" s="54" t="s">
        <v>35</v>
      </c>
      <c r="D1084" s="54" t="s">
        <v>1791</v>
      </c>
    </row>
    <row r="1085" spans="1:4" s="55" customFormat="1" ht="18" customHeight="1">
      <c r="A1085" s="54" t="s">
        <v>1935</v>
      </c>
      <c r="B1085" s="54" t="s">
        <v>1934</v>
      </c>
      <c r="C1085" s="54" t="s">
        <v>35</v>
      </c>
      <c r="D1085" s="54" t="s">
        <v>1791</v>
      </c>
    </row>
    <row r="1086" spans="1:4" s="55" customFormat="1" ht="18" customHeight="1">
      <c r="A1086" s="54" t="s">
        <v>1956</v>
      </c>
      <c r="B1086" s="54" t="s">
        <v>1934</v>
      </c>
      <c r="C1086" s="54" t="s">
        <v>36</v>
      </c>
      <c r="D1086" s="54" t="s">
        <v>1791</v>
      </c>
    </row>
    <row r="1087" spans="1:4" s="55" customFormat="1" ht="18" customHeight="1">
      <c r="A1087" s="54" t="s">
        <v>1950</v>
      </c>
      <c r="B1087" s="54" t="s">
        <v>1934</v>
      </c>
      <c r="C1087" s="54" t="s">
        <v>37</v>
      </c>
      <c r="D1087" s="54" t="s">
        <v>1791</v>
      </c>
    </row>
    <row r="1088" spans="1:4" s="55" customFormat="1" ht="18" customHeight="1">
      <c r="A1088" s="54" t="s">
        <v>38</v>
      </c>
      <c r="B1088" s="54" t="s">
        <v>1934</v>
      </c>
      <c r="C1088" s="54" t="s">
        <v>39</v>
      </c>
      <c r="D1088" s="54" t="s">
        <v>1791</v>
      </c>
    </row>
    <row r="1089" spans="1:4" s="55" customFormat="1" ht="18" customHeight="1">
      <c r="A1089" s="54" t="s">
        <v>1939</v>
      </c>
      <c r="B1089" s="54" t="s">
        <v>1934</v>
      </c>
      <c r="C1089" s="54" t="s">
        <v>39</v>
      </c>
      <c r="D1089" s="54" t="s">
        <v>1791</v>
      </c>
    </row>
    <row r="1090" spans="1:4" s="55" customFormat="1" ht="18" customHeight="1">
      <c r="A1090" s="54" t="s">
        <v>40</v>
      </c>
      <c r="B1090" s="54" t="s">
        <v>1934</v>
      </c>
      <c r="C1090" s="54" t="s">
        <v>41</v>
      </c>
      <c r="D1090" s="54" t="s">
        <v>1791</v>
      </c>
    </row>
    <row r="1091" spans="1:4" s="55" customFormat="1" ht="18" customHeight="1">
      <c r="A1091" s="54" t="s">
        <v>42</v>
      </c>
      <c r="B1091" s="54" t="s">
        <v>1934</v>
      </c>
      <c r="C1091" s="54" t="s">
        <v>41</v>
      </c>
      <c r="D1091" s="54" t="s">
        <v>1791</v>
      </c>
    </row>
    <row r="1092" spans="1:4" s="55" customFormat="1" ht="18" customHeight="1">
      <c r="A1092" s="54" t="s">
        <v>397</v>
      </c>
      <c r="B1092" s="54" t="s">
        <v>1934</v>
      </c>
      <c r="C1092" s="54" t="s">
        <v>89</v>
      </c>
      <c r="D1092" s="54" t="s">
        <v>1791</v>
      </c>
    </row>
    <row r="1093" spans="1:4" s="55" customFormat="1" ht="18" customHeight="1">
      <c r="A1093" s="54" t="s">
        <v>21</v>
      </c>
      <c r="B1093" s="54" t="s">
        <v>1934</v>
      </c>
      <c r="C1093" s="54" t="s">
        <v>90</v>
      </c>
      <c r="D1093" s="54" t="s">
        <v>1791</v>
      </c>
    </row>
    <row r="1094" spans="1:4" s="55" customFormat="1" ht="18" customHeight="1">
      <c r="A1094" s="54" t="s">
        <v>1956</v>
      </c>
      <c r="B1094" s="54" t="s">
        <v>1934</v>
      </c>
      <c r="C1094" s="54" t="s">
        <v>90</v>
      </c>
      <c r="D1094" s="54" t="s">
        <v>1791</v>
      </c>
    </row>
    <row r="1095" spans="1:4" s="55" customFormat="1" ht="18" customHeight="1">
      <c r="A1095" s="54" t="s">
        <v>1958</v>
      </c>
      <c r="B1095" s="54" t="s">
        <v>1934</v>
      </c>
      <c r="C1095" s="54" t="s">
        <v>90</v>
      </c>
      <c r="D1095" s="54" t="s">
        <v>1791</v>
      </c>
    </row>
    <row r="1096" spans="1:4" s="55" customFormat="1" ht="18" customHeight="1">
      <c r="A1096" s="54" t="s">
        <v>396</v>
      </c>
      <c r="B1096" s="54" t="s">
        <v>1934</v>
      </c>
      <c r="C1096" s="54" t="s">
        <v>47</v>
      </c>
      <c r="D1096" s="54" t="s">
        <v>1791</v>
      </c>
    </row>
    <row r="1097" spans="1:4" s="55" customFormat="1" ht="18" customHeight="1">
      <c r="A1097" s="54" t="s">
        <v>91</v>
      </c>
      <c r="B1097" s="54" t="s">
        <v>1934</v>
      </c>
      <c r="C1097" s="54" t="s">
        <v>47</v>
      </c>
      <c r="D1097" s="54" t="s">
        <v>1791</v>
      </c>
    </row>
    <row r="1098" spans="1:4" s="55" customFormat="1" ht="18" customHeight="1">
      <c r="A1098" s="54" t="s">
        <v>92</v>
      </c>
      <c r="B1098" s="54" t="s">
        <v>1934</v>
      </c>
      <c r="C1098" s="54" t="s">
        <v>1806</v>
      </c>
      <c r="D1098" s="54" t="s">
        <v>1791</v>
      </c>
    </row>
    <row r="1099" spans="1:4" s="55" customFormat="1" ht="18" customHeight="1">
      <c r="A1099" s="54" t="s">
        <v>398</v>
      </c>
      <c r="B1099" s="54" t="s">
        <v>1934</v>
      </c>
      <c r="C1099" s="54" t="s">
        <v>1806</v>
      </c>
      <c r="D1099" s="54" t="s">
        <v>1791</v>
      </c>
    </row>
    <row r="1100" spans="1:4" s="55" customFormat="1" ht="18" customHeight="1">
      <c r="A1100" s="54" t="s">
        <v>1935</v>
      </c>
      <c r="B1100" s="54" t="s">
        <v>1934</v>
      </c>
      <c r="C1100" s="54" t="s">
        <v>94</v>
      </c>
      <c r="D1100" s="54" t="s">
        <v>1791</v>
      </c>
    </row>
    <row r="1101" spans="1:4" s="55" customFormat="1" ht="18" customHeight="1">
      <c r="A1101" s="54" t="s">
        <v>397</v>
      </c>
      <c r="B1101" s="54" t="s">
        <v>1934</v>
      </c>
      <c r="C1101" s="54" t="s">
        <v>743</v>
      </c>
      <c r="D1101" s="54" t="s">
        <v>1791</v>
      </c>
    </row>
    <row r="1102" spans="1:4" s="55" customFormat="1" ht="18" customHeight="1">
      <c r="A1102" s="54" t="s">
        <v>1958</v>
      </c>
      <c r="B1102" s="54" t="s">
        <v>1934</v>
      </c>
      <c r="C1102" s="54" t="s">
        <v>743</v>
      </c>
      <c r="D1102" s="54" t="s">
        <v>1791</v>
      </c>
    </row>
    <row r="1103" spans="1:4" s="55" customFormat="1" ht="18" customHeight="1">
      <c r="A1103" s="54" t="s">
        <v>757</v>
      </c>
      <c r="B1103" s="54" t="s">
        <v>1934</v>
      </c>
      <c r="C1103" s="54" t="s">
        <v>748</v>
      </c>
      <c r="D1103" s="54" t="s">
        <v>1791</v>
      </c>
    </row>
    <row r="1104" spans="1:4" s="55" customFormat="1" ht="18" customHeight="1">
      <c r="A1104" s="54" t="s">
        <v>396</v>
      </c>
      <c r="B1104" s="54" t="s">
        <v>1934</v>
      </c>
      <c r="C1104" s="54" t="s">
        <v>748</v>
      </c>
      <c r="D1104" s="54" t="s">
        <v>1791</v>
      </c>
    </row>
    <row r="1105" spans="1:4" s="55" customFormat="1" ht="18" customHeight="1">
      <c r="A1105" s="54" t="s">
        <v>1958</v>
      </c>
      <c r="B1105" s="54" t="s">
        <v>1934</v>
      </c>
      <c r="C1105" s="54" t="s">
        <v>748</v>
      </c>
      <c r="D1105" s="54" t="s">
        <v>1791</v>
      </c>
    </row>
    <row r="1106" spans="1:4" s="55" customFormat="1" ht="18" customHeight="1">
      <c r="A1106" s="54" t="s">
        <v>395</v>
      </c>
      <c r="B1106" s="54" t="s">
        <v>1934</v>
      </c>
      <c r="C1106" s="54" t="s">
        <v>750</v>
      </c>
      <c r="D1106" s="54" t="s">
        <v>1791</v>
      </c>
    </row>
    <row r="1107" spans="1:4" s="55" customFormat="1" ht="18" customHeight="1">
      <c r="A1107" s="54" t="s">
        <v>758</v>
      </c>
      <c r="B1107" s="54" t="s">
        <v>1934</v>
      </c>
      <c r="C1107" s="54" t="s">
        <v>755</v>
      </c>
      <c r="D1107" s="54" t="s">
        <v>1791</v>
      </c>
    </row>
    <row r="1108" spans="1:4" s="55" customFormat="1" ht="18" customHeight="1">
      <c r="A1108" s="54" t="s">
        <v>21</v>
      </c>
      <c r="B1108" s="54" t="s">
        <v>1934</v>
      </c>
      <c r="C1108" s="54" t="s">
        <v>753</v>
      </c>
      <c r="D1108" s="54" t="s">
        <v>1791</v>
      </c>
    </row>
    <row r="1109" spans="1:4" s="55" customFormat="1" ht="18" customHeight="1">
      <c r="A1109" s="54" t="s">
        <v>493</v>
      </c>
      <c r="B1109" s="54" t="s">
        <v>1769</v>
      </c>
      <c r="C1109" s="54" t="s">
        <v>612</v>
      </c>
      <c r="D1109" s="54" t="s">
        <v>1672</v>
      </c>
    </row>
    <row r="1110" spans="1:4" s="55" customFormat="1" ht="18" customHeight="1">
      <c r="A1110" s="54" t="s">
        <v>1494</v>
      </c>
      <c r="B1110" s="54" t="s">
        <v>1769</v>
      </c>
      <c r="C1110" s="54" t="s">
        <v>612</v>
      </c>
      <c r="D1110" s="54" t="s">
        <v>1672</v>
      </c>
    </row>
    <row r="1111" spans="1:4" s="55" customFormat="1" ht="18" customHeight="1">
      <c r="A1111" s="54" t="s">
        <v>1388</v>
      </c>
      <c r="B1111" s="54" t="s">
        <v>1769</v>
      </c>
      <c r="C1111" s="54" t="s">
        <v>613</v>
      </c>
      <c r="D1111" s="54" t="s">
        <v>1672</v>
      </c>
    </row>
    <row r="1112" spans="1:4" s="55" customFormat="1" ht="18" customHeight="1">
      <c r="A1112" s="54" t="s">
        <v>568</v>
      </c>
      <c r="B1112" s="54" t="s">
        <v>1769</v>
      </c>
      <c r="C1112" s="54" t="s">
        <v>638</v>
      </c>
      <c r="D1112" s="54" t="s">
        <v>1672</v>
      </c>
    </row>
    <row r="1113" spans="1:4" s="55" customFormat="1" ht="18" customHeight="1">
      <c r="A1113" s="54" t="s">
        <v>649</v>
      </c>
      <c r="B1113" s="54" t="s">
        <v>1769</v>
      </c>
      <c r="C1113" s="54" t="s">
        <v>638</v>
      </c>
      <c r="D1113" s="54" t="s">
        <v>1672</v>
      </c>
    </row>
    <row r="1114" spans="1:4" s="55" customFormat="1" ht="18" customHeight="1">
      <c r="A1114" s="54" t="s">
        <v>1390</v>
      </c>
      <c r="B1114" s="54" t="s">
        <v>1769</v>
      </c>
      <c r="C1114" s="54" t="s">
        <v>614</v>
      </c>
      <c r="D1114" s="54" t="s">
        <v>1672</v>
      </c>
    </row>
    <row r="1115" spans="1:4" s="55" customFormat="1" ht="18" customHeight="1">
      <c r="A1115" s="54" t="s">
        <v>1442</v>
      </c>
      <c r="B1115" s="54" t="s">
        <v>1769</v>
      </c>
      <c r="C1115" s="54" t="s">
        <v>614</v>
      </c>
      <c r="D1115" s="54" t="s">
        <v>1672</v>
      </c>
    </row>
    <row r="1116" spans="1:4" s="55" customFormat="1" ht="18" customHeight="1">
      <c r="A1116" s="54" t="s">
        <v>1442</v>
      </c>
      <c r="B1116" s="54" t="s">
        <v>1769</v>
      </c>
      <c r="C1116" s="54" t="s">
        <v>616</v>
      </c>
      <c r="D1116" s="54" t="s">
        <v>1672</v>
      </c>
    </row>
    <row r="1117" spans="1:4" s="55" customFormat="1" ht="18" customHeight="1">
      <c r="A1117" s="54" t="s">
        <v>1396</v>
      </c>
      <c r="B1117" s="54" t="s">
        <v>1769</v>
      </c>
      <c r="C1117" s="54" t="s">
        <v>617</v>
      </c>
      <c r="D1117" s="54" t="s">
        <v>1672</v>
      </c>
    </row>
    <row r="1118" spans="1:4" s="55" customFormat="1" ht="18" customHeight="1">
      <c r="A1118" s="54" t="s">
        <v>1442</v>
      </c>
      <c r="B1118" s="54" t="s">
        <v>1769</v>
      </c>
      <c r="C1118" s="54" t="s">
        <v>617</v>
      </c>
      <c r="D1118" s="54" t="s">
        <v>1672</v>
      </c>
    </row>
    <row r="1119" spans="1:4" s="55" customFormat="1" ht="18" customHeight="1">
      <c r="A1119" s="54" t="s">
        <v>522</v>
      </c>
      <c r="B1119" s="54" t="s">
        <v>1769</v>
      </c>
      <c r="C1119" s="54" t="s">
        <v>618</v>
      </c>
      <c r="D1119" s="54" t="s">
        <v>1672</v>
      </c>
    </row>
    <row r="1120" spans="1:4" s="55" customFormat="1" ht="18" customHeight="1">
      <c r="A1120" s="54" t="s">
        <v>1392</v>
      </c>
      <c r="B1120" s="54" t="s">
        <v>1769</v>
      </c>
      <c r="C1120" s="54" t="s">
        <v>618</v>
      </c>
      <c r="D1120" s="54" t="s">
        <v>1672</v>
      </c>
    </row>
    <row r="1121" spans="1:4" s="55" customFormat="1" ht="18" customHeight="1">
      <c r="A1121" s="54" t="s">
        <v>522</v>
      </c>
      <c r="B1121" s="54" t="s">
        <v>1769</v>
      </c>
      <c r="C1121" s="54" t="s">
        <v>619</v>
      </c>
      <c r="D1121" s="54" t="s">
        <v>1672</v>
      </c>
    </row>
    <row r="1122" spans="1:4" s="55" customFormat="1" ht="18" customHeight="1">
      <c r="A1122" s="54" t="s">
        <v>1392</v>
      </c>
      <c r="B1122" s="54" t="s">
        <v>1769</v>
      </c>
      <c r="C1122" s="54" t="s">
        <v>620</v>
      </c>
      <c r="D1122" s="54" t="s">
        <v>1672</v>
      </c>
    </row>
    <row r="1123" spans="1:4" s="55" customFormat="1" ht="18" customHeight="1">
      <c r="A1123" s="54" t="s">
        <v>1396</v>
      </c>
      <c r="B1123" s="54" t="s">
        <v>1769</v>
      </c>
      <c r="C1123" s="54" t="s">
        <v>620</v>
      </c>
      <c r="D1123" s="54" t="s">
        <v>1672</v>
      </c>
    </row>
    <row r="1124" spans="1:4" s="55" customFormat="1" ht="18" customHeight="1">
      <c r="A1124" s="54" t="s">
        <v>1392</v>
      </c>
      <c r="B1124" s="54" t="s">
        <v>1769</v>
      </c>
      <c r="C1124" s="54" t="s">
        <v>607</v>
      </c>
      <c r="D1124" s="54" t="s">
        <v>1672</v>
      </c>
    </row>
    <row r="1125" spans="1:4" s="55" customFormat="1" ht="18" customHeight="1">
      <c r="A1125" s="54" t="s">
        <v>1442</v>
      </c>
      <c r="B1125" s="54" t="s">
        <v>1769</v>
      </c>
      <c r="C1125" s="54" t="s">
        <v>608</v>
      </c>
      <c r="D1125" s="54" t="s">
        <v>1672</v>
      </c>
    </row>
    <row r="1126" spans="1:4" s="55" customFormat="1" ht="18" customHeight="1">
      <c r="A1126" s="54" t="s">
        <v>567</v>
      </c>
      <c r="B1126" s="54" t="s">
        <v>1769</v>
      </c>
      <c r="C1126" s="54" t="s">
        <v>611</v>
      </c>
      <c r="D1126" s="54" t="s">
        <v>1672</v>
      </c>
    </row>
    <row r="1127" spans="1:4" s="55" customFormat="1" ht="18" customHeight="1">
      <c r="A1127" s="54" t="s">
        <v>650</v>
      </c>
      <c r="B1127" s="54" t="s">
        <v>1679</v>
      </c>
      <c r="C1127" s="54" t="s">
        <v>622</v>
      </c>
      <c r="D1127" s="54" t="s">
        <v>1672</v>
      </c>
    </row>
    <row r="1128" spans="1:4" s="55" customFormat="1" ht="18" customHeight="1">
      <c r="A1128" s="54" t="s">
        <v>394</v>
      </c>
      <c r="B1128" s="54" t="s">
        <v>1782</v>
      </c>
      <c r="C1128" s="54" t="s">
        <v>1048</v>
      </c>
      <c r="D1128" s="54" t="s">
        <v>1791</v>
      </c>
    </row>
    <row r="1129" spans="1:4" s="55" customFormat="1" ht="18" customHeight="1">
      <c r="A1129" s="54" t="s">
        <v>1789</v>
      </c>
      <c r="B1129" s="54" t="s">
        <v>866</v>
      </c>
      <c r="C1129" s="54" t="s">
        <v>1790</v>
      </c>
      <c r="D1129" s="54" t="s">
        <v>1791</v>
      </c>
    </row>
    <row r="1130" spans="1:4" s="55" customFormat="1" ht="18" customHeight="1">
      <c r="A1130" s="54" t="s">
        <v>1789</v>
      </c>
      <c r="B1130" s="54" t="s">
        <v>1810</v>
      </c>
      <c r="C1130" s="54" t="s">
        <v>1790</v>
      </c>
      <c r="D1130" s="54" t="s">
        <v>1791</v>
      </c>
    </row>
    <row r="1131" spans="1:4" s="55" customFormat="1" ht="18" customHeight="1">
      <c r="A1131" s="54" t="s">
        <v>393</v>
      </c>
      <c r="B1131" s="54" t="s">
        <v>1810</v>
      </c>
      <c r="C1131" s="54" t="s">
        <v>1806</v>
      </c>
      <c r="D1131" s="54" t="s">
        <v>1791</v>
      </c>
    </row>
    <row r="1132" spans="1:4" s="55" customFormat="1" ht="18" customHeight="1">
      <c r="A1132" s="54" t="s">
        <v>1406</v>
      </c>
      <c r="B1132" s="54" t="s">
        <v>223</v>
      </c>
      <c r="C1132" s="54" t="s">
        <v>196</v>
      </c>
      <c r="D1132" s="54" t="s">
        <v>1672</v>
      </c>
    </row>
    <row r="1133" spans="1:4" s="55" customFormat="1" ht="18" customHeight="1">
      <c r="A1133" s="54" t="s">
        <v>623</v>
      </c>
      <c r="B1133" s="54" t="s">
        <v>223</v>
      </c>
      <c r="C1133" s="54" t="s">
        <v>198</v>
      </c>
      <c r="D1133" s="54" t="s">
        <v>1672</v>
      </c>
    </row>
    <row r="1134" spans="1:4" s="55" customFormat="1" ht="18" customHeight="1">
      <c r="A1134" s="54" t="s">
        <v>208</v>
      </c>
      <c r="B1134" s="54" t="s">
        <v>223</v>
      </c>
      <c r="C1134" s="54" t="s">
        <v>209</v>
      </c>
      <c r="D1134" s="54" t="s">
        <v>1672</v>
      </c>
    </row>
    <row r="1135" spans="1:4" s="55" customFormat="1" ht="18" customHeight="1">
      <c r="A1135" s="54" t="s">
        <v>651</v>
      </c>
      <c r="B1135" s="54" t="s">
        <v>223</v>
      </c>
      <c r="C1135" s="54" t="s">
        <v>214</v>
      </c>
      <c r="D1135" s="54" t="s">
        <v>1672</v>
      </c>
    </row>
    <row r="1136" spans="1:4" s="55" customFormat="1" ht="18" customHeight="1">
      <c r="A1136" s="54" t="s">
        <v>652</v>
      </c>
      <c r="B1136" s="54" t="s">
        <v>223</v>
      </c>
      <c r="C1136" s="54" t="s">
        <v>214</v>
      </c>
      <c r="D1136" s="54" t="s">
        <v>1672</v>
      </c>
    </row>
    <row r="1137" spans="1:4" s="55" customFormat="1" ht="18" customHeight="1">
      <c r="A1137" s="54" t="s">
        <v>625</v>
      </c>
      <c r="B1137" s="54" t="s">
        <v>223</v>
      </c>
      <c r="C1137" s="54" t="s">
        <v>215</v>
      </c>
      <c r="D1137" s="54" t="s">
        <v>1672</v>
      </c>
    </row>
    <row r="1138" spans="1:4" s="55" customFormat="1" ht="18" customHeight="1">
      <c r="A1138" s="54" t="s">
        <v>653</v>
      </c>
      <c r="B1138" s="54" t="s">
        <v>223</v>
      </c>
      <c r="C1138" s="54" t="s">
        <v>219</v>
      </c>
      <c r="D1138" s="54" t="s">
        <v>1672</v>
      </c>
    </row>
    <row r="1139" spans="1:4" s="55" customFormat="1" ht="18" customHeight="1">
      <c r="A1139" s="54" t="s">
        <v>625</v>
      </c>
      <c r="B1139" s="54" t="s">
        <v>223</v>
      </c>
      <c r="C1139" s="54" t="s">
        <v>220</v>
      </c>
      <c r="D1139" s="54" t="s">
        <v>1672</v>
      </c>
    </row>
    <row r="1140" spans="1:4" s="55" customFormat="1" ht="18" customHeight="1">
      <c r="A1140" s="54" t="s">
        <v>741</v>
      </c>
      <c r="B1140" s="54" t="s">
        <v>223</v>
      </c>
      <c r="C1140" s="54" t="s">
        <v>739</v>
      </c>
      <c r="D1140" s="54" t="s">
        <v>1791</v>
      </c>
    </row>
    <row r="1141" spans="1:4" s="55" customFormat="1" ht="18" customHeight="1">
      <c r="A1141" s="54" t="s">
        <v>392</v>
      </c>
      <c r="B1141" s="54" t="s">
        <v>727</v>
      </c>
      <c r="C1141" s="54" t="s">
        <v>716</v>
      </c>
      <c r="D1141" s="54" t="s">
        <v>1791</v>
      </c>
    </row>
    <row r="1142" spans="1:4" s="55" customFormat="1" ht="18" customHeight="1">
      <c r="A1142" s="54" t="s">
        <v>391</v>
      </c>
      <c r="B1142" s="54" t="s">
        <v>727</v>
      </c>
      <c r="C1142" s="54" t="s">
        <v>716</v>
      </c>
      <c r="D1142" s="54" t="s">
        <v>1791</v>
      </c>
    </row>
    <row r="1143" spans="1:4" s="55" customFormat="1" ht="18" customHeight="1">
      <c r="A1143" s="54" t="s">
        <v>390</v>
      </c>
      <c r="B1143" s="54" t="s">
        <v>727</v>
      </c>
      <c r="C1143" s="54" t="s">
        <v>716</v>
      </c>
      <c r="D1143" s="54" t="s">
        <v>1791</v>
      </c>
    </row>
    <row r="1144" spans="1:4" s="55" customFormat="1" ht="18" customHeight="1">
      <c r="A1144" s="54" t="s">
        <v>718</v>
      </c>
      <c r="B1144" s="54" t="s">
        <v>727</v>
      </c>
      <c r="C1144" s="54" t="s">
        <v>719</v>
      </c>
      <c r="D1144" s="54" t="s">
        <v>1791</v>
      </c>
    </row>
    <row r="1145" spans="1:4" s="55" customFormat="1" ht="18" customHeight="1">
      <c r="A1145" s="54" t="s">
        <v>389</v>
      </c>
      <c r="B1145" s="54" t="s">
        <v>904</v>
      </c>
      <c r="C1145" s="54" t="s">
        <v>654</v>
      </c>
      <c r="D1145" s="54" t="s">
        <v>1791</v>
      </c>
    </row>
    <row r="1146" spans="1:4" s="55" customFormat="1" ht="18" customHeight="1">
      <c r="A1146" s="54" t="s">
        <v>908</v>
      </c>
      <c r="B1146" s="54" t="s">
        <v>904</v>
      </c>
      <c r="C1146" s="54" t="s">
        <v>11</v>
      </c>
      <c r="D1146" s="54" t="s">
        <v>1791</v>
      </c>
    </row>
    <row r="1147" spans="1:4" s="55" customFormat="1" ht="18" customHeight="1">
      <c r="A1147" s="54" t="s">
        <v>909</v>
      </c>
      <c r="B1147" s="54" t="s">
        <v>904</v>
      </c>
      <c r="C1147" s="54" t="s">
        <v>11</v>
      </c>
      <c r="D1147" s="54" t="s">
        <v>1791</v>
      </c>
    </row>
    <row r="1148" spans="1:4" s="55" customFormat="1" ht="18" customHeight="1">
      <c r="A1148" s="54" t="s">
        <v>905</v>
      </c>
      <c r="B1148" s="54" t="s">
        <v>904</v>
      </c>
      <c r="C1148" s="54" t="s">
        <v>1412</v>
      </c>
      <c r="D1148" s="54" t="s">
        <v>1791</v>
      </c>
    </row>
    <row r="1149" spans="1:4" s="55" customFormat="1" ht="18" customHeight="1">
      <c r="A1149" s="54" t="s">
        <v>388</v>
      </c>
      <c r="B1149" s="54" t="s">
        <v>904</v>
      </c>
      <c r="C1149" s="54" t="s">
        <v>914</v>
      </c>
      <c r="D1149" s="54" t="s">
        <v>1791</v>
      </c>
    </row>
    <row r="1150" spans="1:4" s="55" customFormat="1" ht="18" customHeight="1">
      <c r="A1150" s="54" t="s">
        <v>917</v>
      </c>
      <c r="B1150" s="54" t="s">
        <v>904</v>
      </c>
      <c r="C1150" s="54" t="s">
        <v>916</v>
      </c>
      <c r="D1150" s="54" t="s">
        <v>1791</v>
      </c>
    </row>
    <row r="1151" spans="1:4" s="55" customFormat="1" ht="18" customHeight="1">
      <c r="A1151" s="54" t="s">
        <v>918</v>
      </c>
      <c r="B1151" s="54" t="s">
        <v>904</v>
      </c>
      <c r="C1151" s="54" t="s">
        <v>919</v>
      </c>
      <c r="D1151" s="54" t="s">
        <v>1791</v>
      </c>
    </row>
    <row r="1152" spans="1:4" s="55" customFormat="1" ht="18" customHeight="1">
      <c r="A1152" s="54" t="s">
        <v>920</v>
      </c>
      <c r="B1152" s="54" t="s">
        <v>904</v>
      </c>
      <c r="C1152" s="54" t="s">
        <v>919</v>
      </c>
      <c r="D1152" s="54" t="s">
        <v>1791</v>
      </c>
    </row>
    <row r="1153" spans="1:4" s="55" customFormat="1" ht="18" customHeight="1">
      <c r="A1153" s="54" t="s">
        <v>921</v>
      </c>
      <c r="B1153" s="54" t="s">
        <v>904</v>
      </c>
      <c r="C1153" s="54" t="s">
        <v>919</v>
      </c>
      <c r="D1153" s="54" t="s">
        <v>1791</v>
      </c>
    </row>
    <row r="1154" spans="1:4" s="55" customFormat="1" ht="18" customHeight="1">
      <c r="A1154" s="54" t="s">
        <v>387</v>
      </c>
      <c r="B1154" s="54" t="s">
        <v>904</v>
      </c>
      <c r="C1154" s="54" t="s">
        <v>644</v>
      </c>
      <c r="D1154" s="54" t="s">
        <v>1791</v>
      </c>
    </row>
    <row r="1155" spans="1:4" s="55" customFormat="1" ht="18" customHeight="1">
      <c r="A1155" s="54" t="s">
        <v>928</v>
      </c>
      <c r="B1155" s="54" t="s">
        <v>904</v>
      </c>
      <c r="C1155" s="54" t="s">
        <v>927</v>
      </c>
      <c r="D1155" s="54" t="s">
        <v>1791</v>
      </c>
    </row>
    <row r="1156" spans="1:4" s="55" customFormat="1" ht="18" customHeight="1">
      <c r="A1156" s="54" t="s">
        <v>929</v>
      </c>
      <c r="B1156" s="54" t="s">
        <v>904</v>
      </c>
      <c r="C1156" s="54" t="s">
        <v>927</v>
      </c>
      <c r="D1156" s="54" t="s">
        <v>1791</v>
      </c>
    </row>
    <row r="1157" spans="1:4" s="55" customFormat="1" ht="18" customHeight="1">
      <c r="A1157" s="54" t="s">
        <v>913</v>
      </c>
      <c r="B1157" s="54" t="s">
        <v>904</v>
      </c>
      <c r="C1157" s="54" t="s">
        <v>927</v>
      </c>
      <c r="D1157" s="54" t="s">
        <v>1791</v>
      </c>
    </row>
    <row r="1158" spans="1:4" s="55" customFormat="1" ht="18" customHeight="1">
      <c r="A1158" s="54" t="s">
        <v>912</v>
      </c>
      <c r="B1158" s="54" t="s">
        <v>904</v>
      </c>
      <c r="C1158" s="54" t="s">
        <v>937</v>
      </c>
      <c r="D1158" s="54" t="s">
        <v>1791</v>
      </c>
    </row>
    <row r="1159" spans="1:4" s="55" customFormat="1" ht="18" customHeight="1">
      <c r="A1159" s="54" t="s">
        <v>941</v>
      </c>
      <c r="B1159" s="54" t="s">
        <v>904</v>
      </c>
      <c r="C1159" s="54" t="s">
        <v>937</v>
      </c>
      <c r="D1159" s="54" t="s">
        <v>1791</v>
      </c>
    </row>
    <row r="1160" spans="1:4" s="55" customFormat="1" ht="18" customHeight="1">
      <c r="A1160" s="54" t="s">
        <v>938</v>
      </c>
      <c r="B1160" s="54" t="s">
        <v>904</v>
      </c>
      <c r="C1160" s="54" t="s">
        <v>942</v>
      </c>
      <c r="D1160" s="54" t="s">
        <v>1791</v>
      </c>
    </row>
    <row r="1161" spans="1:4" s="55" customFormat="1" ht="18" customHeight="1">
      <c r="A1161" s="54" t="s">
        <v>908</v>
      </c>
      <c r="B1161" s="54" t="s">
        <v>904</v>
      </c>
      <c r="C1161" s="54" t="s">
        <v>944</v>
      </c>
      <c r="D1161" s="54" t="s">
        <v>1791</v>
      </c>
    </row>
    <row r="1162" spans="1:4" s="55" customFormat="1" ht="18" customHeight="1">
      <c r="A1162" s="54" t="s">
        <v>386</v>
      </c>
      <c r="B1162" s="54" t="s">
        <v>904</v>
      </c>
      <c r="C1162" s="54" t="s">
        <v>655</v>
      </c>
      <c r="D1162" s="54" t="s">
        <v>1791</v>
      </c>
    </row>
    <row r="1163" spans="1:4" s="55" customFormat="1" ht="18" customHeight="1">
      <c r="A1163" s="54" t="s">
        <v>902</v>
      </c>
      <c r="B1163" s="54" t="s">
        <v>1619</v>
      </c>
      <c r="C1163" s="54" t="s">
        <v>903</v>
      </c>
      <c r="D1163" s="54" t="s">
        <v>1791</v>
      </c>
    </row>
    <row r="1164" spans="1:4" s="55" customFormat="1" ht="18" customHeight="1">
      <c r="A1164" s="54" t="s">
        <v>701</v>
      </c>
      <c r="B1164" s="54" t="s">
        <v>706</v>
      </c>
      <c r="C1164" s="54" t="s">
        <v>702</v>
      </c>
      <c r="D1164" s="54" t="s">
        <v>1791</v>
      </c>
    </row>
    <row r="1165" spans="1:4" s="55" customFormat="1" ht="18" customHeight="1">
      <c r="A1165" s="54" t="s">
        <v>385</v>
      </c>
      <c r="B1165" s="54" t="s">
        <v>706</v>
      </c>
      <c r="C1165" s="54" t="s">
        <v>702</v>
      </c>
      <c r="D1165" s="54" t="s">
        <v>1791</v>
      </c>
    </row>
    <row r="1166" spans="1:4" s="55" customFormat="1" ht="18" customHeight="1">
      <c r="A1166" s="54" t="s">
        <v>384</v>
      </c>
      <c r="B1166" s="54" t="s">
        <v>706</v>
      </c>
      <c r="C1166" s="54" t="s">
        <v>705</v>
      </c>
      <c r="D1166" s="54" t="s">
        <v>1791</v>
      </c>
    </row>
    <row r="1167" spans="1:4" s="55" customFormat="1" ht="18" customHeight="1">
      <c r="A1167" s="54" t="s">
        <v>656</v>
      </c>
      <c r="B1167" s="54" t="s">
        <v>1432</v>
      </c>
      <c r="C1167" s="54" t="s">
        <v>634</v>
      </c>
      <c r="D1167" s="54" t="s">
        <v>1672</v>
      </c>
    </row>
    <row r="1168" spans="1:4" s="55" customFormat="1" ht="18" customHeight="1">
      <c r="A1168" s="54" t="s">
        <v>657</v>
      </c>
      <c r="B1168" s="54" t="s">
        <v>1432</v>
      </c>
      <c r="C1168" s="54" t="s">
        <v>634</v>
      </c>
      <c r="D1168" s="54" t="s">
        <v>1672</v>
      </c>
    </row>
    <row r="1169" spans="1:4" s="55" customFormat="1" ht="18" customHeight="1">
      <c r="A1169" s="54" t="s">
        <v>658</v>
      </c>
      <c r="B1169" s="54" t="s">
        <v>1432</v>
      </c>
      <c r="C1169" s="54" t="s">
        <v>659</v>
      </c>
      <c r="D1169" s="54" t="s">
        <v>1672</v>
      </c>
    </row>
    <row r="1170" spans="1:4" s="55" customFormat="1" ht="18" customHeight="1">
      <c r="A1170" s="54" t="s">
        <v>383</v>
      </c>
      <c r="B1170" s="54" t="s">
        <v>1432</v>
      </c>
      <c r="C1170" s="54" t="s">
        <v>660</v>
      </c>
      <c r="D1170" s="54" t="s">
        <v>1672</v>
      </c>
    </row>
    <row r="1171" spans="1:4" s="55" customFormat="1" ht="18" customHeight="1">
      <c r="A1171" s="54" t="s">
        <v>661</v>
      </c>
      <c r="B1171" s="54" t="s">
        <v>1432</v>
      </c>
      <c r="C1171" s="54" t="s">
        <v>660</v>
      </c>
      <c r="D1171" s="54" t="s">
        <v>1672</v>
      </c>
    </row>
    <row r="1172" spans="1:4" s="55" customFormat="1" ht="18" customHeight="1">
      <c r="A1172" s="54" t="s">
        <v>662</v>
      </c>
      <c r="B1172" s="54" t="s">
        <v>1432</v>
      </c>
      <c r="C1172" s="54" t="s">
        <v>646</v>
      </c>
      <c r="D1172" s="54" t="s">
        <v>1672</v>
      </c>
    </row>
    <row r="1173" spans="1:4" s="55" customFormat="1" ht="18" customHeight="1">
      <c r="A1173" s="54" t="s">
        <v>663</v>
      </c>
      <c r="B1173" s="54" t="s">
        <v>1432</v>
      </c>
      <c r="C1173" s="54" t="s">
        <v>646</v>
      </c>
      <c r="D1173" s="54" t="s">
        <v>1672</v>
      </c>
    </row>
    <row r="1174" spans="1:4" s="55" customFormat="1" ht="18" customHeight="1">
      <c r="A1174" s="54" t="s">
        <v>664</v>
      </c>
      <c r="B1174" s="54" t="s">
        <v>1432</v>
      </c>
      <c r="C1174" s="54" t="s">
        <v>646</v>
      </c>
      <c r="D1174" s="54" t="s">
        <v>1672</v>
      </c>
    </row>
    <row r="1175" spans="1:4" s="55" customFormat="1" ht="18" customHeight="1">
      <c r="A1175" s="54" t="s">
        <v>382</v>
      </c>
      <c r="B1175" s="54" t="s">
        <v>1822</v>
      </c>
      <c r="C1175" s="54" t="s">
        <v>1052</v>
      </c>
      <c r="D1175" s="54" t="s">
        <v>1916</v>
      </c>
    </row>
    <row r="1176" spans="1:4" s="55" customFormat="1" ht="18" customHeight="1">
      <c r="A1176" s="54" t="s">
        <v>584</v>
      </c>
      <c r="B1176" s="54" t="s">
        <v>1045</v>
      </c>
      <c r="C1176" s="54" t="s">
        <v>86</v>
      </c>
      <c r="D1176" s="54" t="s">
        <v>1916</v>
      </c>
    </row>
    <row r="1177" spans="1:4" s="55" customFormat="1" ht="18" customHeight="1">
      <c r="A1177" s="54" t="s">
        <v>665</v>
      </c>
      <c r="B1177" s="54" t="s">
        <v>1934</v>
      </c>
      <c r="C1177" s="54" t="s">
        <v>666</v>
      </c>
      <c r="D1177" s="54" t="s">
        <v>102</v>
      </c>
    </row>
    <row r="1178" spans="1:4" s="55" customFormat="1" ht="18" customHeight="1">
      <c r="A1178" s="54" t="s">
        <v>667</v>
      </c>
      <c r="B1178" s="54" t="s">
        <v>1934</v>
      </c>
      <c r="C1178" s="54" t="s">
        <v>668</v>
      </c>
      <c r="D1178" s="54" t="s">
        <v>102</v>
      </c>
    </row>
    <row r="1179" spans="1:4" s="55" customFormat="1" ht="18" customHeight="1">
      <c r="A1179" s="54" t="s">
        <v>669</v>
      </c>
      <c r="B1179" s="54" t="s">
        <v>1934</v>
      </c>
      <c r="C1179" s="54" t="s">
        <v>670</v>
      </c>
      <c r="D1179" s="54" t="s">
        <v>102</v>
      </c>
    </row>
    <row r="1180" spans="1:4" s="55" customFormat="1" ht="18" customHeight="1">
      <c r="A1180" s="54" t="s">
        <v>658</v>
      </c>
      <c r="B1180" s="54" t="s">
        <v>1432</v>
      </c>
      <c r="C1180" s="54" t="s">
        <v>671</v>
      </c>
      <c r="D1180" s="54" t="s">
        <v>1829</v>
      </c>
    </row>
    <row r="1181" spans="1:4" s="55" customFormat="1" ht="18" customHeight="1">
      <c r="A1181" s="54" t="s">
        <v>1960</v>
      </c>
      <c r="B1181" s="54" t="s">
        <v>1934</v>
      </c>
      <c r="C1181" s="54" t="s">
        <v>1961</v>
      </c>
      <c r="D1181" s="54" t="s">
        <v>0</v>
      </c>
    </row>
    <row r="1182" spans="1:4" s="55" customFormat="1" ht="18" customHeight="1">
      <c r="A1182" s="54" t="s">
        <v>381</v>
      </c>
      <c r="B1182" s="54" t="s">
        <v>1934</v>
      </c>
      <c r="C1182" s="54" t="s">
        <v>1961</v>
      </c>
      <c r="D1182" s="54" t="s">
        <v>0</v>
      </c>
    </row>
    <row r="1183" spans="1:4" s="55" customFormat="1" ht="18" customHeight="1">
      <c r="A1183" s="54" t="s">
        <v>1</v>
      </c>
      <c r="B1183" s="54" t="s">
        <v>1934</v>
      </c>
      <c r="C1183" s="54" t="s">
        <v>1961</v>
      </c>
      <c r="D1183" s="54" t="s">
        <v>0</v>
      </c>
    </row>
    <row r="1184" spans="1:4" s="55" customFormat="1" ht="18" customHeight="1">
      <c r="A1184" s="54" t="s">
        <v>672</v>
      </c>
      <c r="B1184" s="54" t="s">
        <v>1432</v>
      </c>
      <c r="C1184" s="54" t="s">
        <v>671</v>
      </c>
      <c r="D1184" s="54" t="s">
        <v>1828</v>
      </c>
    </row>
    <row r="1185" spans="1:4" s="55" customFormat="1" ht="18" customHeight="1">
      <c r="A1185" s="54" t="s">
        <v>635</v>
      </c>
      <c r="B1185" s="54" t="s">
        <v>1432</v>
      </c>
      <c r="C1185" s="54" t="s">
        <v>671</v>
      </c>
      <c r="D1185" s="54" t="s">
        <v>1828</v>
      </c>
    </row>
    <row r="1186" spans="1:4" s="55" customFormat="1" ht="18" customHeight="1">
      <c r="A1186" s="54" t="s">
        <v>380</v>
      </c>
      <c r="B1186" s="54" t="s">
        <v>1769</v>
      </c>
      <c r="C1186" s="54" t="s">
        <v>654</v>
      </c>
      <c r="D1186" s="54" t="s">
        <v>1770</v>
      </c>
    </row>
    <row r="1187" spans="1:4" s="55" customFormat="1" ht="18" customHeight="1">
      <c r="A1187" s="54" t="s">
        <v>28</v>
      </c>
      <c r="B1187" s="54" t="s">
        <v>1934</v>
      </c>
      <c r="C1187" s="54" t="s">
        <v>29</v>
      </c>
      <c r="D1187" s="54" t="s">
        <v>30</v>
      </c>
    </row>
    <row r="1188" spans="1:4" s="55" customFormat="1" ht="18" customHeight="1">
      <c r="A1188" s="54" t="s">
        <v>673</v>
      </c>
      <c r="B1188" s="54" t="s">
        <v>1769</v>
      </c>
      <c r="C1188" s="54" t="s">
        <v>1774</v>
      </c>
      <c r="D1188" s="54" t="s">
        <v>1773</v>
      </c>
    </row>
  </sheetData>
  <sheetProtection/>
  <mergeCells count="1">
    <mergeCell ref="A1:C1"/>
  </mergeCells>
  <conditionalFormatting sqref="A918:A920">
    <cfRule type="expression" priority="1" dxfId="0" stopIfTrue="1">
      <formula>":=COUNTIF(c:c,o1)=1"</formula>
    </cfRule>
  </conditionalFormatting>
  <printOptions horizontalCentered="1"/>
  <pageMargins left="0.984251968503937" right="0.984251968503937" top="0.7874015748031497" bottom="0.7874015748031497"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C9"/>
  <sheetViews>
    <sheetView zoomScalePageLayoutView="0" workbookViewId="0" topLeftCell="A1">
      <selection activeCell="C10" sqref="C10"/>
    </sheetView>
  </sheetViews>
  <sheetFormatPr defaultColWidth="9.00390625" defaultRowHeight="14.25"/>
  <cols>
    <col min="1" max="1" width="17.25390625" style="32" customWidth="1"/>
    <col min="2" max="2" width="28.625" style="32" customWidth="1"/>
    <col min="3" max="3" width="60.125" style="32" customWidth="1"/>
    <col min="4" max="16384" width="9.00390625" style="45" customWidth="1"/>
  </cols>
  <sheetData>
    <row r="1" spans="1:3" ht="30" customHeight="1">
      <c r="A1" s="88" t="s">
        <v>1946</v>
      </c>
      <c r="B1" s="88"/>
      <c r="C1" s="88"/>
    </row>
    <row r="2" ht="24.75" customHeight="1"/>
    <row r="3" spans="1:3" ht="24.75" customHeight="1">
      <c r="A3" s="46" t="s">
        <v>438</v>
      </c>
      <c r="B3" s="46" t="s">
        <v>1221</v>
      </c>
      <c r="C3" s="71" t="s">
        <v>1222</v>
      </c>
    </row>
    <row r="4" spans="1:3" ht="24.75" customHeight="1">
      <c r="A4" s="43">
        <v>41122</v>
      </c>
      <c r="B4" s="44" t="s">
        <v>728</v>
      </c>
      <c r="C4" s="44" t="s">
        <v>1516</v>
      </c>
    </row>
    <row r="5" spans="1:3" ht="24.75" customHeight="1">
      <c r="A5" s="43">
        <v>41122</v>
      </c>
      <c r="B5" s="44" t="s">
        <v>1045</v>
      </c>
      <c r="C5" s="44" t="s">
        <v>949</v>
      </c>
    </row>
    <row r="6" spans="1:3" ht="24.75" customHeight="1">
      <c r="A6" s="43">
        <v>41183</v>
      </c>
      <c r="B6" s="44" t="s">
        <v>821</v>
      </c>
      <c r="C6" s="44" t="s">
        <v>1220</v>
      </c>
    </row>
    <row r="7" spans="1:3" ht="24.75" customHeight="1">
      <c r="A7" s="43">
        <v>41183</v>
      </c>
      <c r="B7" s="44" t="s">
        <v>1517</v>
      </c>
      <c r="C7" s="44" t="s">
        <v>1775</v>
      </c>
    </row>
    <row r="8" spans="1:3" ht="24.75" customHeight="1">
      <c r="A8" s="43">
        <v>41183</v>
      </c>
      <c r="B8" s="44" t="s">
        <v>1518</v>
      </c>
      <c r="C8" s="44" t="s">
        <v>1776</v>
      </c>
    </row>
    <row r="9" spans="1:3" ht="24.75" customHeight="1">
      <c r="A9" s="43">
        <v>41244</v>
      </c>
      <c r="B9" s="44" t="s">
        <v>1519</v>
      </c>
      <c r="C9" s="44" t="s">
        <v>1520</v>
      </c>
    </row>
  </sheetData>
  <sheetProtection/>
  <mergeCells count="1">
    <mergeCell ref="A1:C1"/>
  </mergeCells>
  <printOptions horizontalCentered="1"/>
  <pageMargins left="0.984251968503937" right="0.984251968503937" top="0.98425196850393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R50"/>
  <sheetViews>
    <sheetView zoomScalePageLayoutView="0" workbookViewId="0" topLeftCell="A4">
      <selection activeCell="T27" sqref="T27"/>
    </sheetView>
  </sheetViews>
  <sheetFormatPr defaultColWidth="9.00390625" defaultRowHeight="14.25"/>
  <cols>
    <col min="1" max="1" width="7.00390625" style="32" customWidth="1"/>
    <col min="2" max="2" width="13.00390625" style="32" customWidth="1"/>
    <col min="3" max="3" width="5.625" style="32" customWidth="1"/>
    <col min="4" max="4" width="2.00390625" style="32" customWidth="1"/>
    <col min="5" max="5" width="5.625" style="32" customWidth="1"/>
    <col min="6" max="6" width="2.00390625" style="32" customWidth="1"/>
    <col min="7" max="7" width="5.625" style="32" customWidth="1"/>
    <col min="8" max="8" width="2.00390625" style="32" customWidth="1"/>
    <col min="9" max="9" width="5.625" style="32" customWidth="1"/>
    <col min="10" max="10" width="2.00390625" style="32" customWidth="1"/>
    <col min="11" max="11" width="5.625" style="32" customWidth="1"/>
    <col min="12" max="12" width="2.00390625" style="32" customWidth="1"/>
    <col min="13" max="13" width="5.625" style="32" customWidth="1"/>
    <col min="14" max="14" width="2.00390625" style="32" customWidth="1"/>
    <col min="15" max="15" width="5.625" style="32" customWidth="1"/>
    <col min="16" max="16" width="2.00390625" style="32" customWidth="1"/>
    <col min="17" max="17" width="6.875" style="32" customWidth="1"/>
    <col min="18" max="16384" width="9.00390625" style="32" customWidth="1"/>
  </cols>
  <sheetData>
    <row r="1" spans="1:18" ht="30" customHeight="1">
      <c r="A1" s="88" t="s">
        <v>439</v>
      </c>
      <c r="B1" s="88"/>
      <c r="C1" s="88"/>
      <c r="D1" s="88"/>
      <c r="E1" s="88"/>
      <c r="F1" s="88"/>
      <c r="G1" s="88"/>
      <c r="H1" s="88"/>
      <c r="I1" s="88"/>
      <c r="J1" s="88"/>
      <c r="K1" s="88"/>
      <c r="L1" s="88"/>
      <c r="M1" s="88"/>
      <c r="N1" s="88"/>
      <c r="O1" s="88"/>
      <c r="P1" s="88"/>
      <c r="Q1" s="88"/>
      <c r="R1" s="88"/>
    </row>
    <row r="2" spans="1:18" ht="15.75" customHeight="1" thickBot="1">
      <c r="A2" s="33"/>
      <c r="B2" s="33"/>
      <c r="C2" s="33"/>
      <c r="D2" s="33"/>
      <c r="E2" s="33"/>
      <c r="F2" s="33"/>
      <c r="G2" s="33"/>
      <c r="H2" s="33"/>
      <c r="I2" s="33"/>
      <c r="J2" s="33"/>
      <c r="K2" s="33"/>
      <c r="L2" s="33"/>
      <c r="M2" s="33"/>
      <c r="N2" s="33"/>
      <c r="O2" s="33"/>
      <c r="P2" s="33"/>
      <c r="Q2" s="33"/>
      <c r="R2" s="33"/>
    </row>
    <row r="3" spans="1:18" ht="15.75" customHeight="1">
      <c r="A3" s="117" t="s">
        <v>1202</v>
      </c>
      <c r="B3" s="118" t="s">
        <v>1203</v>
      </c>
      <c r="C3" s="118" t="s">
        <v>1204</v>
      </c>
      <c r="D3" s="118"/>
      <c r="E3" s="118"/>
      <c r="F3" s="118"/>
      <c r="G3" s="118"/>
      <c r="H3" s="118"/>
      <c r="I3" s="118"/>
      <c r="J3" s="118"/>
      <c r="K3" s="118"/>
      <c r="L3" s="118"/>
      <c r="M3" s="118"/>
      <c r="N3" s="118"/>
      <c r="O3" s="118"/>
      <c r="P3" s="118"/>
      <c r="Q3" s="118"/>
      <c r="R3" s="120" t="s">
        <v>1205</v>
      </c>
    </row>
    <row r="4" spans="1:18" ht="15.75" customHeight="1">
      <c r="A4" s="114"/>
      <c r="B4" s="119"/>
      <c r="C4" s="115" t="s">
        <v>1795</v>
      </c>
      <c r="D4" s="116"/>
      <c r="E4" s="115" t="s">
        <v>1699</v>
      </c>
      <c r="F4" s="116"/>
      <c r="G4" s="115" t="s">
        <v>1685</v>
      </c>
      <c r="H4" s="116"/>
      <c r="I4" s="115" t="s">
        <v>1691</v>
      </c>
      <c r="J4" s="116"/>
      <c r="K4" s="115" t="s">
        <v>1681</v>
      </c>
      <c r="L4" s="116"/>
      <c r="M4" s="115" t="s">
        <v>1684</v>
      </c>
      <c r="N4" s="116"/>
      <c r="O4" s="115" t="s">
        <v>1705</v>
      </c>
      <c r="P4" s="116"/>
      <c r="Q4" s="42" t="s">
        <v>1694</v>
      </c>
      <c r="R4" s="121"/>
    </row>
    <row r="5" spans="1:18" ht="15.75" customHeight="1">
      <c r="A5" s="114" t="s">
        <v>1206</v>
      </c>
      <c r="B5" s="34" t="s">
        <v>1797</v>
      </c>
      <c r="C5" s="34">
        <v>1</v>
      </c>
      <c r="D5" s="36" t="s">
        <v>1212</v>
      </c>
      <c r="E5" s="34"/>
      <c r="F5" s="36"/>
      <c r="G5" s="34"/>
      <c r="H5" s="36"/>
      <c r="I5" s="34">
        <v>1</v>
      </c>
      <c r="J5" s="34"/>
      <c r="K5" s="34"/>
      <c r="L5" s="34"/>
      <c r="M5" s="34">
        <v>1</v>
      </c>
      <c r="N5" s="34"/>
      <c r="O5" s="34">
        <v>1</v>
      </c>
      <c r="P5" s="36" t="s">
        <v>1217</v>
      </c>
      <c r="Q5" s="34"/>
      <c r="R5" s="30">
        <v>4</v>
      </c>
    </row>
    <row r="6" spans="1:18" ht="15.75" customHeight="1">
      <c r="A6" s="114"/>
      <c r="B6" s="34" t="s">
        <v>1798</v>
      </c>
      <c r="C6" s="34"/>
      <c r="D6" s="36"/>
      <c r="E6" s="34"/>
      <c r="F6" s="36"/>
      <c r="G6" s="34">
        <v>1</v>
      </c>
      <c r="H6" s="36" t="s">
        <v>1216</v>
      </c>
      <c r="I6" s="34"/>
      <c r="J6" s="36"/>
      <c r="K6" s="34">
        <v>1</v>
      </c>
      <c r="L6" s="36"/>
      <c r="M6" s="34"/>
      <c r="N6" s="34"/>
      <c r="O6" s="34"/>
      <c r="P6" s="36"/>
      <c r="Q6" s="34"/>
      <c r="R6" s="30">
        <v>2</v>
      </c>
    </row>
    <row r="7" spans="1:18" ht="15.75" customHeight="1">
      <c r="A7" s="114"/>
      <c r="B7" s="34" t="s">
        <v>1517</v>
      </c>
      <c r="C7" s="34">
        <v>6</v>
      </c>
      <c r="D7" s="36" t="s">
        <v>1212</v>
      </c>
      <c r="E7" s="34">
        <v>4</v>
      </c>
      <c r="F7" s="36" t="s">
        <v>1215</v>
      </c>
      <c r="G7" s="34">
        <v>3</v>
      </c>
      <c r="H7" s="36" t="s">
        <v>1216</v>
      </c>
      <c r="I7" s="34">
        <v>6</v>
      </c>
      <c r="J7" s="36"/>
      <c r="K7" s="34">
        <v>4</v>
      </c>
      <c r="L7" s="36" t="s">
        <v>1212</v>
      </c>
      <c r="M7" s="34">
        <v>6</v>
      </c>
      <c r="N7" s="34"/>
      <c r="O7" s="34">
        <v>5</v>
      </c>
      <c r="P7" s="36" t="s">
        <v>1217</v>
      </c>
      <c r="Q7" s="34">
        <v>4</v>
      </c>
      <c r="R7" s="30">
        <v>38</v>
      </c>
    </row>
    <row r="8" spans="1:18" ht="15.75" customHeight="1">
      <c r="A8" s="114"/>
      <c r="B8" s="34" t="s">
        <v>1207</v>
      </c>
      <c r="C8" s="34"/>
      <c r="D8" s="36"/>
      <c r="E8" s="34">
        <v>1</v>
      </c>
      <c r="F8" s="36" t="s">
        <v>1215</v>
      </c>
      <c r="G8" s="34"/>
      <c r="H8" s="36"/>
      <c r="I8" s="34"/>
      <c r="J8" s="36"/>
      <c r="K8" s="34"/>
      <c r="L8" s="36"/>
      <c r="M8" s="34"/>
      <c r="N8" s="36"/>
      <c r="O8" s="34"/>
      <c r="P8" s="36"/>
      <c r="Q8" s="34"/>
      <c r="R8" s="30">
        <v>1</v>
      </c>
    </row>
    <row r="9" spans="1:18" ht="15.75" customHeight="1">
      <c r="A9" s="114"/>
      <c r="B9" s="34" t="s">
        <v>1208</v>
      </c>
      <c r="C9" s="34"/>
      <c r="D9" s="36"/>
      <c r="E9" s="34"/>
      <c r="F9" s="36"/>
      <c r="G9" s="34"/>
      <c r="H9" s="36"/>
      <c r="I9" s="34"/>
      <c r="J9" s="36"/>
      <c r="K9" s="34">
        <v>1</v>
      </c>
      <c r="L9" s="36" t="s">
        <v>1212</v>
      </c>
      <c r="M9" s="34"/>
      <c r="N9" s="36"/>
      <c r="O9" s="34"/>
      <c r="P9" s="36"/>
      <c r="Q9" s="34"/>
      <c r="R9" s="30">
        <v>1</v>
      </c>
    </row>
    <row r="10" spans="1:18" ht="15.75" customHeight="1">
      <c r="A10" s="35" t="s">
        <v>1209</v>
      </c>
      <c r="B10" s="34" t="s">
        <v>1517</v>
      </c>
      <c r="C10" s="34">
        <v>2</v>
      </c>
      <c r="D10" s="36"/>
      <c r="E10" s="34">
        <v>5</v>
      </c>
      <c r="F10" s="36"/>
      <c r="G10" s="34">
        <v>3</v>
      </c>
      <c r="H10" s="36"/>
      <c r="I10" s="34">
        <v>3</v>
      </c>
      <c r="J10" s="36"/>
      <c r="K10" s="34">
        <v>6</v>
      </c>
      <c r="L10" s="36"/>
      <c r="M10" s="34">
        <v>2</v>
      </c>
      <c r="N10" s="36"/>
      <c r="O10" s="34">
        <v>3</v>
      </c>
      <c r="P10" s="36"/>
      <c r="Q10" s="34">
        <v>3</v>
      </c>
      <c r="R10" s="30">
        <v>27</v>
      </c>
    </row>
    <row r="11" spans="1:18" ht="15.75" customHeight="1">
      <c r="A11" s="114" t="s">
        <v>1548</v>
      </c>
      <c r="B11" s="34" t="s">
        <v>1210</v>
      </c>
      <c r="C11" s="34"/>
      <c r="D11" s="36" t="s">
        <v>1211</v>
      </c>
      <c r="E11" s="34"/>
      <c r="F11" s="36"/>
      <c r="G11" s="37"/>
      <c r="H11" s="38" t="s">
        <v>1217</v>
      </c>
      <c r="I11" s="34"/>
      <c r="J11" s="36"/>
      <c r="K11" s="34"/>
      <c r="L11" s="36"/>
      <c r="M11" s="34"/>
      <c r="N11" s="36"/>
      <c r="O11" s="34"/>
      <c r="P11" s="36"/>
      <c r="Q11" s="34"/>
      <c r="R11" s="30"/>
    </row>
    <row r="12" spans="1:18" ht="15.75" customHeight="1">
      <c r="A12" s="114"/>
      <c r="B12" s="34" t="s">
        <v>1517</v>
      </c>
      <c r="C12" s="34">
        <v>2</v>
      </c>
      <c r="D12" s="36" t="s">
        <v>1211</v>
      </c>
      <c r="E12" s="34">
        <v>1</v>
      </c>
      <c r="F12" s="36"/>
      <c r="G12" s="37" t="s">
        <v>1218</v>
      </c>
      <c r="H12" s="38" t="s">
        <v>1217</v>
      </c>
      <c r="I12" s="34"/>
      <c r="J12" s="36"/>
      <c r="K12" s="34"/>
      <c r="L12" s="36"/>
      <c r="M12" s="34">
        <v>1</v>
      </c>
      <c r="N12" s="36" t="s">
        <v>1212</v>
      </c>
      <c r="O12" s="34"/>
      <c r="P12" s="36" t="s">
        <v>1211</v>
      </c>
      <c r="Q12" s="34"/>
      <c r="R12" s="30">
        <v>5</v>
      </c>
    </row>
    <row r="13" spans="1:18" ht="15.75" customHeight="1">
      <c r="A13" s="114"/>
      <c r="B13" s="34" t="s">
        <v>1518</v>
      </c>
      <c r="C13" s="34"/>
      <c r="D13" s="36"/>
      <c r="E13" s="34"/>
      <c r="F13" s="34"/>
      <c r="G13" s="37"/>
      <c r="H13" s="38" t="s">
        <v>1212</v>
      </c>
      <c r="I13" s="34"/>
      <c r="J13" s="36"/>
      <c r="K13" s="34"/>
      <c r="L13" s="34"/>
      <c r="M13" s="34"/>
      <c r="N13" s="36"/>
      <c r="O13" s="34"/>
      <c r="P13" s="36"/>
      <c r="Q13" s="34"/>
      <c r="R13" s="30"/>
    </row>
    <row r="14" spans="1:18" ht="15.75" customHeight="1">
      <c r="A14" s="114"/>
      <c r="B14" s="34" t="s">
        <v>1931</v>
      </c>
      <c r="C14" s="34"/>
      <c r="D14" s="34"/>
      <c r="E14" s="34"/>
      <c r="F14" s="34"/>
      <c r="G14" s="37" t="s">
        <v>1218</v>
      </c>
      <c r="H14" s="38" t="s">
        <v>1212</v>
      </c>
      <c r="I14" s="34"/>
      <c r="J14" s="36"/>
      <c r="K14" s="34"/>
      <c r="L14" s="34"/>
      <c r="M14" s="34"/>
      <c r="N14" s="36"/>
      <c r="O14" s="34"/>
      <c r="P14" s="36"/>
      <c r="Q14" s="34"/>
      <c r="R14" s="30">
        <v>1</v>
      </c>
    </row>
    <row r="15" spans="1:18" ht="15.75" customHeight="1">
      <c r="A15" s="114"/>
      <c r="B15" s="34" t="s">
        <v>1568</v>
      </c>
      <c r="C15" s="34"/>
      <c r="D15" s="34"/>
      <c r="E15" s="34"/>
      <c r="F15" s="34"/>
      <c r="G15" s="37"/>
      <c r="H15" s="38"/>
      <c r="I15" s="34"/>
      <c r="J15" s="36"/>
      <c r="K15" s="34"/>
      <c r="L15" s="34"/>
      <c r="M15" s="34"/>
      <c r="N15" s="36" t="s">
        <v>1212</v>
      </c>
      <c r="O15" s="34">
        <v>1</v>
      </c>
      <c r="P15" s="36" t="s">
        <v>1211</v>
      </c>
      <c r="Q15" s="34"/>
      <c r="R15" s="30">
        <v>1</v>
      </c>
    </row>
    <row r="16" spans="1:18" ht="15.75" customHeight="1">
      <c r="A16" s="114"/>
      <c r="B16" s="34" t="s">
        <v>1618</v>
      </c>
      <c r="C16" s="34"/>
      <c r="D16" s="34"/>
      <c r="E16" s="34"/>
      <c r="F16" s="34"/>
      <c r="G16" s="34"/>
      <c r="H16" s="34"/>
      <c r="I16" s="34"/>
      <c r="J16" s="36" t="s">
        <v>1219</v>
      </c>
      <c r="K16" s="34"/>
      <c r="L16" s="34"/>
      <c r="M16" s="34"/>
      <c r="N16" s="36"/>
      <c r="O16" s="34"/>
      <c r="P16" s="36"/>
      <c r="Q16" s="34"/>
      <c r="R16" s="30"/>
    </row>
    <row r="17" spans="1:18" ht="15.75" customHeight="1">
      <c r="A17" s="114"/>
      <c r="B17" s="34" t="s">
        <v>1799</v>
      </c>
      <c r="C17" s="34"/>
      <c r="D17" s="34"/>
      <c r="E17" s="34"/>
      <c r="F17" s="34"/>
      <c r="G17" s="34"/>
      <c r="H17" s="34"/>
      <c r="I17" s="34">
        <v>1</v>
      </c>
      <c r="J17" s="36" t="s">
        <v>1219</v>
      </c>
      <c r="K17" s="34"/>
      <c r="L17" s="34"/>
      <c r="M17" s="34"/>
      <c r="N17" s="34"/>
      <c r="O17" s="34"/>
      <c r="P17" s="36"/>
      <c r="Q17" s="34"/>
      <c r="R17" s="30">
        <v>1</v>
      </c>
    </row>
    <row r="18" spans="1:18" ht="15.75" customHeight="1">
      <c r="A18" s="114"/>
      <c r="B18" s="34" t="s">
        <v>977</v>
      </c>
      <c r="C18" s="34"/>
      <c r="D18" s="34"/>
      <c r="E18" s="34"/>
      <c r="F18" s="34"/>
      <c r="G18" s="34"/>
      <c r="H18" s="34"/>
      <c r="I18" s="34"/>
      <c r="J18" s="36" t="s">
        <v>1219</v>
      </c>
      <c r="K18" s="34"/>
      <c r="L18" s="34"/>
      <c r="M18" s="34"/>
      <c r="N18" s="34"/>
      <c r="O18" s="34"/>
      <c r="P18" s="34"/>
      <c r="Q18" s="34"/>
      <c r="R18" s="30"/>
    </row>
    <row r="19" spans="1:18" ht="15.75" customHeight="1">
      <c r="A19" s="114" t="s">
        <v>1544</v>
      </c>
      <c r="B19" s="34" t="s">
        <v>728</v>
      </c>
      <c r="C19" s="34">
        <v>1</v>
      </c>
      <c r="D19" s="34"/>
      <c r="E19" s="34"/>
      <c r="F19" s="34"/>
      <c r="G19" s="34">
        <v>2</v>
      </c>
      <c r="H19" s="34"/>
      <c r="I19" s="34">
        <v>3</v>
      </c>
      <c r="J19" s="36"/>
      <c r="K19" s="34">
        <v>1</v>
      </c>
      <c r="L19" s="34"/>
      <c r="M19" s="34">
        <v>3</v>
      </c>
      <c r="N19" s="34"/>
      <c r="O19" s="34">
        <v>5</v>
      </c>
      <c r="P19" s="34"/>
      <c r="Q19" s="34">
        <v>4</v>
      </c>
      <c r="R19" s="30">
        <f>SUM(C19:Q19)</f>
        <v>19</v>
      </c>
    </row>
    <row r="20" spans="1:18" ht="15.75" customHeight="1">
      <c r="A20" s="114"/>
      <c r="B20" s="34" t="s">
        <v>1045</v>
      </c>
      <c r="C20" s="34"/>
      <c r="D20" s="34"/>
      <c r="E20" s="34"/>
      <c r="F20" s="34"/>
      <c r="G20" s="34"/>
      <c r="H20" s="34"/>
      <c r="I20" s="34">
        <v>1</v>
      </c>
      <c r="J20" s="36"/>
      <c r="K20" s="34"/>
      <c r="L20" s="34"/>
      <c r="M20" s="34"/>
      <c r="N20" s="34"/>
      <c r="O20" s="34"/>
      <c r="P20" s="34"/>
      <c r="Q20" s="34">
        <v>3</v>
      </c>
      <c r="R20" s="30">
        <v>4</v>
      </c>
    </row>
    <row r="21" spans="1:18" ht="15.75" customHeight="1">
      <c r="A21" s="114"/>
      <c r="B21" s="34" t="s">
        <v>706</v>
      </c>
      <c r="C21" s="34"/>
      <c r="D21" s="34"/>
      <c r="E21" s="34"/>
      <c r="F21" s="34"/>
      <c r="G21" s="34"/>
      <c r="H21" s="34"/>
      <c r="I21" s="34">
        <v>1</v>
      </c>
      <c r="J21" s="34"/>
      <c r="K21" s="34">
        <v>1</v>
      </c>
      <c r="L21" s="34"/>
      <c r="M21" s="34"/>
      <c r="N21" s="34"/>
      <c r="O21" s="34"/>
      <c r="P21" s="34"/>
      <c r="Q21" s="34">
        <v>1</v>
      </c>
      <c r="R21" s="30">
        <v>3</v>
      </c>
    </row>
    <row r="22" spans="1:18" ht="15.75" customHeight="1">
      <c r="A22" s="114"/>
      <c r="B22" s="34" t="s">
        <v>1567</v>
      </c>
      <c r="C22" s="34"/>
      <c r="D22" s="34"/>
      <c r="E22" s="34">
        <v>1</v>
      </c>
      <c r="F22" s="34"/>
      <c r="G22" s="34"/>
      <c r="H22" s="34"/>
      <c r="I22" s="34"/>
      <c r="J22" s="34"/>
      <c r="K22" s="34">
        <v>1</v>
      </c>
      <c r="L22" s="34"/>
      <c r="M22" s="34"/>
      <c r="N22" s="34"/>
      <c r="O22" s="34"/>
      <c r="P22" s="34"/>
      <c r="Q22" s="34"/>
      <c r="R22" s="30">
        <v>2</v>
      </c>
    </row>
    <row r="23" spans="1:18" ht="15.75" customHeight="1">
      <c r="A23" s="114"/>
      <c r="B23" s="34" t="s">
        <v>1517</v>
      </c>
      <c r="C23" s="34"/>
      <c r="D23" s="34"/>
      <c r="E23" s="34"/>
      <c r="F23" s="34"/>
      <c r="G23" s="34"/>
      <c r="H23" s="34"/>
      <c r="I23" s="34">
        <v>3</v>
      </c>
      <c r="J23" s="34"/>
      <c r="K23" s="34">
        <v>1</v>
      </c>
      <c r="L23" s="34"/>
      <c r="M23" s="34">
        <v>4</v>
      </c>
      <c r="N23" s="34"/>
      <c r="O23" s="34">
        <v>1</v>
      </c>
      <c r="P23" s="34"/>
      <c r="Q23" s="34"/>
      <c r="R23" s="30">
        <v>9</v>
      </c>
    </row>
    <row r="24" spans="1:18" ht="15.75" customHeight="1">
      <c r="A24" s="114"/>
      <c r="B24" s="39" t="s">
        <v>1683</v>
      </c>
      <c r="C24" s="39"/>
      <c r="D24" s="39"/>
      <c r="E24" s="39"/>
      <c r="F24" s="39"/>
      <c r="G24" s="39"/>
      <c r="H24" s="39"/>
      <c r="I24" s="39"/>
      <c r="J24" s="39"/>
      <c r="K24" s="39"/>
      <c r="L24" s="39"/>
      <c r="M24" s="39"/>
      <c r="N24" s="39"/>
      <c r="O24" s="39"/>
      <c r="P24" s="39"/>
      <c r="Q24" s="34">
        <v>1</v>
      </c>
      <c r="R24" s="30">
        <v>1</v>
      </c>
    </row>
    <row r="25" spans="1:18" ht="15.75" customHeight="1">
      <c r="A25" s="114" t="s">
        <v>1537</v>
      </c>
      <c r="B25" s="34" t="s">
        <v>1531</v>
      </c>
      <c r="C25" s="34">
        <v>7</v>
      </c>
      <c r="D25" s="34"/>
      <c r="E25" s="34">
        <v>4</v>
      </c>
      <c r="F25" s="34"/>
      <c r="G25" s="34">
        <v>6</v>
      </c>
      <c r="H25" s="34"/>
      <c r="I25" s="34">
        <v>7</v>
      </c>
      <c r="J25" s="34"/>
      <c r="K25" s="34">
        <v>8</v>
      </c>
      <c r="L25" s="34"/>
      <c r="M25" s="34">
        <v>5</v>
      </c>
      <c r="N25" s="34"/>
      <c r="O25" s="34">
        <v>3</v>
      </c>
      <c r="P25" s="34"/>
      <c r="Q25" s="34">
        <v>2</v>
      </c>
      <c r="R25" s="30">
        <f>SUM(C25:Q25)</f>
        <v>42</v>
      </c>
    </row>
    <row r="26" spans="1:18" ht="15.75" customHeight="1">
      <c r="A26" s="114"/>
      <c r="B26" s="34" t="s">
        <v>1519</v>
      </c>
      <c r="C26" s="34">
        <v>1</v>
      </c>
      <c r="D26" s="34"/>
      <c r="E26" s="34">
        <v>4</v>
      </c>
      <c r="F26" s="34"/>
      <c r="G26" s="34">
        <v>6</v>
      </c>
      <c r="H26" s="34"/>
      <c r="I26" s="34">
        <v>2</v>
      </c>
      <c r="J26" s="34"/>
      <c r="K26" s="34"/>
      <c r="L26" s="34"/>
      <c r="M26" s="34">
        <v>5</v>
      </c>
      <c r="N26" s="34"/>
      <c r="O26" s="34">
        <v>1</v>
      </c>
      <c r="P26" s="34"/>
      <c r="Q26" s="34">
        <v>2</v>
      </c>
      <c r="R26" s="30">
        <f>SUM(C26:Q26)</f>
        <v>21</v>
      </c>
    </row>
    <row r="27" spans="1:18" ht="15.75" customHeight="1">
      <c r="A27" s="114" t="s">
        <v>1538</v>
      </c>
      <c r="B27" s="34" t="s">
        <v>728</v>
      </c>
      <c r="C27" s="34"/>
      <c r="D27" s="34"/>
      <c r="E27" s="34"/>
      <c r="F27" s="34"/>
      <c r="G27" s="34">
        <v>1</v>
      </c>
      <c r="H27" s="34"/>
      <c r="I27" s="34">
        <v>1</v>
      </c>
      <c r="J27" s="34"/>
      <c r="K27" s="34">
        <v>1</v>
      </c>
      <c r="L27" s="34"/>
      <c r="M27" s="34">
        <v>1</v>
      </c>
      <c r="N27" s="34"/>
      <c r="O27" s="34"/>
      <c r="P27" s="34"/>
      <c r="Q27" s="34"/>
      <c r="R27" s="30">
        <f>SUM(G27:Q27)</f>
        <v>4</v>
      </c>
    </row>
    <row r="28" spans="1:18" ht="15.75" customHeight="1">
      <c r="A28" s="114"/>
      <c r="B28" s="34" t="s">
        <v>1830</v>
      </c>
      <c r="C28" s="34"/>
      <c r="D28" s="34"/>
      <c r="E28" s="34">
        <v>1</v>
      </c>
      <c r="F28" s="34"/>
      <c r="G28" s="34"/>
      <c r="H28" s="34"/>
      <c r="I28" s="34"/>
      <c r="J28" s="34"/>
      <c r="K28" s="34"/>
      <c r="L28" s="34"/>
      <c r="M28" s="34"/>
      <c r="N28" s="34"/>
      <c r="O28" s="34"/>
      <c r="P28" s="34"/>
      <c r="Q28" s="34"/>
      <c r="R28" s="30">
        <v>1</v>
      </c>
    </row>
    <row r="29" spans="1:18" ht="15.75" customHeight="1">
      <c r="A29" s="114"/>
      <c r="B29" s="34" t="s">
        <v>1781</v>
      </c>
      <c r="C29" s="34"/>
      <c r="D29" s="34"/>
      <c r="E29" s="34">
        <v>1</v>
      </c>
      <c r="F29" s="34"/>
      <c r="G29" s="34"/>
      <c r="H29" s="34"/>
      <c r="I29" s="34"/>
      <c r="J29" s="34"/>
      <c r="K29" s="34"/>
      <c r="L29" s="34"/>
      <c r="M29" s="34"/>
      <c r="N29" s="34"/>
      <c r="O29" s="34"/>
      <c r="P29" s="34"/>
      <c r="Q29" s="34"/>
      <c r="R29" s="30">
        <v>1</v>
      </c>
    </row>
    <row r="30" spans="1:18" ht="15.75" customHeight="1">
      <c r="A30" s="114"/>
      <c r="B30" s="34" t="s">
        <v>1568</v>
      </c>
      <c r="C30" s="34">
        <v>1</v>
      </c>
      <c r="D30" s="34"/>
      <c r="E30" s="34"/>
      <c r="F30" s="34"/>
      <c r="G30" s="34"/>
      <c r="H30" s="34"/>
      <c r="I30" s="34"/>
      <c r="J30" s="34"/>
      <c r="K30" s="34">
        <v>2</v>
      </c>
      <c r="L30" s="34"/>
      <c r="M30" s="34"/>
      <c r="N30" s="34"/>
      <c r="O30" s="34"/>
      <c r="P30" s="34"/>
      <c r="Q30" s="34"/>
      <c r="R30" s="30">
        <v>3</v>
      </c>
    </row>
    <row r="31" spans="1:18" ht="15.75" customHeight="1">
      <c r="A31" s="114"/>
      <c r="B31" s="34" t="s">
        <v>1576</v>
      </c>
      <c r="C31" s="34"/>
      <c r="D31" s="34"/>
      <c r="E31" s="34"/>
      <c r="F31" s="34"/>
      <c r="G31" s="34"/>
      <c r="H31" s="34"/>
      <c r="I31" s="34"/>
      <c r="J31" s="34"/>
      <c r="K31" s="34"/>
      <c r="L31" s="34"/>
      <c r="M31" s="34"/>
      <c r="N31" s="34"/>
      <c r="O31" s="34">
        <v>1</v>
      </c>
      <c r="P31" s="34"/>
      <c r="Q31" s="34"/>
      <c r="R31" s="30">
        <v>1</v>
      </c>
    </row>
    <row r="32" spans="1:18" ht="15.75" customHeight="1">
      <c r="A32" s="114" t="s">
        <v>1540</v>
      </c>
      <c r="B32" s="34" t="s">
        <v>1679</v>
      </c>
      <c r="C32" s="34"/>
      <c r="D32" s="34"/>
      <c r="E32" s="34"/>
      <c r="F32" s="34"/>
      <c r="G32" s="34"/>
      <c r="H32" s="34"/>
      <c r="I32" s="34"/>
      <c r="J32" s="34"/>
      <c r="K32" s="34"/>
      <c r="L32" s="34"/>
      <c r="M32" s="34"/>
      <c r="N32" s="34"/>
      <c r="O32" s="34">
        <v>1</v>
      </c>
      <c r="P32" s="34"/>
      <c r="Q32" s="34">
        <v>2</v>
      </c>
      <c r="R32" s="30">
        <v>3</v>
      </c>
    </row>
    <row r="33" spans="1:18" ht="15.75" customHeight="1">
      <c r="A33" s="114"/>
      <c r="B33" s="34" t="s">
        <v>1931</v>
      </c>
      <c r="C33" s="34">
        <v>4</v>
      </c>
      <c r="D33" s="34"/>
      <c r="E33" s="34">
        <v>2</v>
      </c>
      <c r="F33" s="34"/>
      <c r="G33" s="34">
        <v>5</v>
      </c>
      <c r="H33" s="34"/>
      <c r="I33" s="34">
        <v>2</v>
      </c>
      <c r="J33" s="34"/>
      <c r="K33" s="34">
        <v>2</v>
      </c>
      <c r="L33" s="34"/>
      <c r="M33" s="34">
        <v>2</v>
      </c>
      <c r="N33" s="34"/>
      <c r="O33" s="34">
        <v>4</v>
      </c>
      <c r="P33" s="34"/>
      <c r="Q33" s="34">
        <v>1</v>
      </c>
      <c r="R33" s="30">
        <f>SUM(C33:Q33)</f>
        <v>22</v>
      </c>
    </row>
    <row r="34" spans="1:18" ht="15.75" customHeight="1">
      <c r="A34" s="114"/>
      <c r="B34" s="34" t="s">
        <v>679</v>
      </c>
      <c r="C34" s="34"/>
      <c r="D34" s="34"/>
      <c r="E34" s="34">
        <v>1</v>
      </c>
      <c r="F34" s="34"/>
      <c r="G34" s="34">
        <v>1</v>
      </c>
      <c r="H34" s="34"/>
      <c r="I34" s="34"/>
      <c r="J34" s="34"/>
      <c r="K34" s="34"/>
      <c r="L34" s="34"/>
      <c r="M34" s="34"/>
      <c r="N34" s="34"/>
      <c r="O34" s="34"/>
      <c r="P34" s="34"/>
      <c r="Q34" s="34"/>
      <c r="R34" s="30">
        <v>2</v>
      </c>
    </row>
    <row r="35" spans="1:18" ht="15.75" customHeight="1">
      <c r="A35" s="114"/>
      <c r="B35" s="39" t="s">
        <v>103</v>
      </c>
      <c r="C35" s="39">
        <v>6</v>
      </c>
      <c r="D35" s="39"/>
      <c r="E35" s="39">
        <v>8</v>
      </c>
      <c r="F35" s="39"/>
      <c r="G35" s="39">
        <v>2</v>
      </c>
      <c r="H35" s="39"/>
      <c r="I35" s="39">
        <v>6</v>
      </c>
      <c r="J35" s="39"/>
      <c r="K35" s="39">
        <v>5</v>
      </c>
      <c r="L35" s="39"/>
      <c r="M35" s="39">
        <v>5</v>
      </c>
      <c r="N35" s="39"/>
      <c r="O35" s="39">
        <v>2</v>
      </c>
      <c r="P35" s="39"/>
      <c r="Q35" s="34">
        <v>1</v>
      </c>
      <c r="R35" s="30">
        <f>SUM(C35:Q35)</f>
        <v>35</v>
      </c>
    </row>
    <row r="36" spans="1:18" ht="15.75" customHeight="1">
      <c r="A36" s="114"/>
      <c r="B36" s="34" t="s">
        <v>1517</v>
      </c>
      <c r="C36" s="34"/>
      <c r="D36" s="34"/>
      <c r="E36" s="34">
        <v>1</v>
      </c>
      <c r="F36" s="34"/>
      <c r="G36" s="34">
        <v>1</v>
      </c>
      <c r="H36" s="34"/>
      <c r="I36" s="34"/>
      <c r="J36" s="34"/>
      <c r="K36" s="34">
        <v>1</v>
      </c>
      <c r="L36" s="34"/>
      <c r="M36" s="34"/>
      <c r="N36" s="34"/>
      <c r="O36" s="34"/>
      <c r="P36" s="34"/>
      <c r="Q36" s="34">
        <v>1</v>
      </c>
      <c r="R36" s="30">
        <f>SUM(E36:Q36)</f>
        <v>4</v>
      </c>
    </row>
    <row r="37" spans="1:18" ht="15.75" customHeight="1">
      <c r="A37" s="114" t="s">
        <v>1541</v>
      </c>
      <c r="B37" s="34" t="s">
        <v>1683</v>
      </c>
      <c r="C37" s="34"/>
      <c r="D37" s="34"/>
      <c r="E37" s="34"/>
      <c r="F37" s="34"/>
      <c r="G37" s="34">
        <v>1</v>
      </c>
      <c r="H37" s="34"/>
      <c r="I37" s="34"/>
      <c r="J37" s="34"/>
      <c r="K37" s="34">
        <v>1</v>
      </c>
      <c r="L37" s="34"/>
      <c r="M37" s="34"/>
      <c r="N37" s="34"/>
      <c r="O37" s="34"/>
      <c r="P37" s="34"/>
      <c r="Q37" s="34"/>
      <c r="R37" s="30">
        <v>2</v>
      </c>
    </row>
    <row r="38" spans="1:18" ht="15.75" customHeight="1">
      <c r="A38" s="114"/>
      <c r="B38" s="39" t="s">
        <v>1703</v>
      </c>
      <c r="C38" s="39"/>
      <c r="D38" s="39"/>
      <c r="E38" s="39"/>
      <c r="F38" s="39"/>
      <c r="G38" s="39"/>
      <c r="H38" s="39"/>
      <c r="I38" s="39"/>
      <c r="J38" s="39"/>
      <c r="K38" s="39"/>
      <c r="L38" s="39"/>
      <c r="M38" s="39"/>
      <c r="N38" s="39"/>
      <c r="O38" s="39"/>
      <c r="P38" s="39"/>
      <c r="Q38" s="34"/>
      <c r="R38" s="30"/>
    </row>
    <row r="39" spans="1:18" ht="15.75" customHeight="1">
      <c r="A39" s="114"/>
      <c r="B39" s="34" t="s">
        <v>679</v>
      </c>
      <c r="C39" s="34"/>
      <c r="D39" s="34"/>
      <c r="E39" s="34">
        <v>1</v>
      </c>
      <c r="F39" s="34"/>
      <c r="G39" s="34"/>
      <c r="H39" s="34"/>
      <c r="I39" s="34"/>
      <c r="J39" s="34"/>
      <c r="K39" s="34"/>
      <c r="L39" s="34"/>
      <c r="M39" s="34"/>
      <c r="N39" s="34"/>
      <c r="O39" s="34"/>
      <c r="P39" s="34"/>
      <c r="Q39" s="34"/>
      <c r="R39" s="30">
        <v>1</v>
      </c>
    </row>
    <row r="40" spans="1:18" ht="15.75" customHeight="1">
      <c r="A40" s="114" t="s">
        <v>1542</v>
      </c>
      <c r="B40" s="34" t="s">
        <v>1576</v>
      </c>
      <c r="C40" s="34"/>
      <c r="D40" s="34"/>
      <c r="E40" s="34"/>
      <c r="F40" s="34"/>
      <c r="G40" s="34"/>
      <c r="H40" s="34"/>
      <c r="I40" s="34"/>
      <c r="J40" s="34"/>
      <c r="K40" s="34"/>
      <c r="L40" s="34"/>
      <c r="M40" s="34"/>
      <c r="N40" s="34"/>
      <c r="O40" s="34"/>
      <c r="P40" s="34"/>
      <c r="Q40" s="34">
        <v>1</v>
      </c>
      <c r="R40" s="30">
        <v>1</v>
      </c>
    </row>
    <row r="41" spans="1:18" ht="15.75" customHeight="1">
      <c r="A41" s="114"/>
      <c r="B41" s="34" t="s">
        <v>1800</v>
      </c>
      <c r="C41" s="34"/>
      <c r="D41" s="34"/>
      <c r="E41" s="34"/>
      <c r="F41" s="34"/>
      <c r="G41" s="34"/>
      <c r="H41" s="34"/>
      <c r="I41" s="34"/>
      <c r="J41" s="34"/>
      <c r="K41" s="34">
        <v>1</v>
      </c>
      <c r="L41" s="34"/>
      <c r="M41" s="34"/>
      <c r="N41" s="34"/>
      <c r="O41" s="34"/>
      <c r="P41" s="34"/>
      <c r="Q41" s="34"/>
      <c r="R41" s="30">
        <v>1</v>
      </c>
    </row>
    <row r="42" spans="1:18" ht="15.75" customHeight="1">
      <c r="A42" s="114" t="s">
        <v>1213</v>
      </c>
      <c r="B42" s="34" t="s">
        <v>728</v>
      </c>
      <c r="C42" s="34"/>
      <c r="D42" s="34"/>
      <c r="E42" s="34"/>
      <c r="F42" s="34"/>
      <c r="G42" s="34">
        <v>1</v>
      </c>
      <c r="H42" s="34"/>
      <c r="I42" s="34"/>
      <c r="J42" s="34"/>
      <c r="K42" s="34">
        <v>1</v>
      </c>
      <c r="L42" s="34"/>
      <c r="M42" s="34"/>
      <c r="N42" s="34"/>
      <c r="O42" s="34"/>
      <c r="P42" s="34"/>
      <c r="Q42" s="34">
        <v>2</v>
      </c>
      <c r="R42" s="30">
        <v>4</v>
      </c>
    </row>
    <row r="43" spans="1:18" ht="15.75" customHeight="1">
      <c r="A43" s="114"/>
      <c r="B43" s="34" t="s">
        <v>1567</v>
      </c>
      <c r="C43" s="34"/>
      <c r="D43" s="34"/>
      <c r="E43" s="34"/>
      <c r="F43" s="34"/>
      <c r="G43" s="34"/>
      <c r="H43" s="34"/>
      <c r="I43" s="34">
        <v>1</v>
      </c>
      <c r="J43" s="34"/>
      <c r="K43" s="34"/>
      <c r="L43" s="34"/>
      <c r="M43" s="34">
        <v>1</v>
      </c>
      <c r="N43" s="34"/>
      <c r="O43" s="34"/>
      <c r="P43" s="34"/>
      <c r="Q43" s="34">
        <v>3</v>
      </c>
      <c r="R43" s="30">
        <v>5</v>
      </c>
    </row>
    <row r="44" spans="1:18" ht="15.75" customHeight="1">
      <c r="A44" s="114"/>
      <c r="B44" s="34" t="s">
        <v>679</v>
      </c>
      <c r="C44" s="34"/>
      <c r="D44" s="34"/>
      <c r="E44" s="34"/>
      <c r="F44" s="34"/>
      <c r="G44" s="34"/>
      <c r="H44" s="34"/>
      <c r="I44" s="34"/>
      <c r="J44" s="34"/>
      <c r="K44" s="34"/>
      <c r="L44" s="34"/>
      <c r="M44" s="34"/>
      <c r="N44" s="34"/>
      <c r="O44" s="34"/>
      <c r="P44" s="34"/>
      <c r="Q44" s="34"/>
      <c r="R44" s="30"/>
    </row>
    <row r="45" spans="1:18" ht="15.75" customHeight="1">
      <c r="A45" s="114" t="s">
        <v>1550</v>
      </c>
      <c r="B45" s="34" t="s">
        <v>1934</v>
      </c>
      <c r="C45" s="34">
        <v>1</v>
      </c>
      <c r="D45" s="34"/>
      <c r="E45" s="34"/>
      <c r="F45" s="34"/>
      <c r="G45" s="34">
        <v>1</v>
      </c>
      <c r="H45" s="34"/>
      <c r="I45" s="34"/>
      <c r="J45" s="34"/>
      <c r="K45" s="34"/>
      <c r="L45" s="34"/>
      <c r="M45" s="34"/>
      <c r="N45" s="34"/>
      <c r="O45" s="34"/>
      <c r="P45" s="34"/>
      <c r="Q45" s="34">
        <v>1</v>
      </c>
      <c r="R45" s="30">
        <v>3</v>
      </c>
    </row>
    <row r="46" spans="1:18" ht="15.75" customHeight="1">
      <c r="A46" s="114"/>
      <c r="B46" s="34" t="s">
        <v>1921</v>
      </c>
      <c r="C46" s="34"/>
      <c r="D46" s="34"/>
      <c r="E46" s="34"/>
      <c r="F46" s="34"/>
      <c r="G46" s="34">
        <v>1</v>
      </c>
      <c r="H46" s="34"/>
      <c r="I46" s="34"/>
      <c r="J46" s="34"/>
      <c r="K46" s="34"/>
      <c r="L46" s="34"/>
      <c r="M46" s="34"/>
      <c r="N46" s="34"/>
      <c r="O46" s="34"/>
      <c r="P46" s="34"/>
      <c r="Q46" s="34"/>
      <c r="R46" s="30">
        <v>1</v>
      </c>
    </row>
    <row r="47" spans="1:18" ht="15.75" customHeight="1">
      <c r="A47" s="114" t="s">
        <v>1801</v>
      </c>
      <c r="B47" s="34" t="s">
        <v>1917</v>
      </c>
      <c r="C47" s="34"/>
      <c r="D47" s="34"/>
      <c r="E47" s="34"/>
      <c r="F47" s="34"/>
      <c r="G47" s="34"/>
      <c r="H47" s="34"/>
      <c r="I47" s="34"/>
      <c r="J47" s="34"/>
      <c r="K47" s="34"/>
      <c r="L47" s="34"/>
      <c r="M47" s="34"/>
      <c r="N47" s="34"/>
      <c r="O47" s="34"/>
      <c r="P47" s="34"/>
      <c r="Q47" s="34">
        <v>1</v>
      </c>
      <c r="R47" s="30">
        <v>1</v>
      </c>
    </row>
    <row r="48" spans="1:18" ht="15.75" customHeight="1">
      <c r="A48" s="114"/>
      <c r="B48" s="34" t="s">
        <v>1519</v>
      </c>
      <c r="C48" s="34"/>
      <c r="D48" s="34"/>
      <c r="E48" s="34"/>
      <c r="F48" s="34"/>
      <c r="G48" s="34">
        <v>1</v>
      </c>
      <c r="H48" s="34"/>
      <c r="I48" s="34">
        <v>1</v>
      </c>
      <c r="J48" s="34"/>
      <c r="K48" s="34"/>
      <c r="L48" s="34"/>
      <c r="M48" s="34"/>
      <c r="N48" s="34"/>
      <c r="O48" s="34"/>
      <c r="P48" s="34"/>
      <c r="Q48" s="34"/>
      <c r="R48" s="30">
        <v>2</v>
      </c>
    </row>
    <row r="49" spans="1:18" ht="15.75" customHeight="1">
      <c r="A49" s="114"/>
      <c r="B49" s="39" t="s">
        <v>1815</v>
      </c>
      <c r="C49" s="39"/>
      <c r="D49" s="39"/>
      <c r="E49" s="39"/>
      <c r="F49" s="39"/>
      <c r="G49" s="39"/>
      <c r="H49" s="39"/>
      <c r="I49" s="39"/>
      <c r="J49" s="39"/>
      <c r="K49" s="39"/>
      <c r="L49" s="39"/>
      <c r="M49" s="39">
        <v>1</v>
      </c>
      <c r="N49" s="39"/>
      <c r="O49" s="39"/>
      <c r="P49" s="39"/>
      <c r="Q49" s="34"/>
      <c r="R49" s="30">
        <v>1</v>
      </c>
    </row>
    <row r="50" spans="1:18" ht="19.5" customHeight="1" thickBot="1">
      <c r="A50" s="40" t="s">
        <v>1214</v>
      </c>
      <c r="B50" s="41"/>
      <c r="C50" s="41"/>
      <c r="D50" s="41"/>
      <c r="E50" s="41"/>
      <c r="F50" s="41"/>
      <c r="G50" s="41"/>
      <c r="H50" s="41"/>
      <c r="I50" s="41"/>
      <c r="J50" s="41"/>
      <c r="K50" s="41"/>
      <c r="L50" s="41"/>
      <c r="M50" s="41"/>
      <c r="N50" s="41"/>
      <c r="O50" s="41"/>
      <c r="P50" s="41"/>
      <c r="Q50" s="41"/>
      <c r="R50" s="31">
        <f>SUM(R5:R49)</f>
        <v>280</v>
      </c>
    </row>
  </sheetData>
  <sheetProtection/>
  <mergeCells count="23">
    <mergeCell ref="M4:N4"/>
    <mergeCell ref="K4:L4"/>
    <mergeCell ref="I4:J4"/>
    <mergeCell ref="G4:H4"/>
    <mergeCell ref="A5:A9"/>
    <mergeCell ref="A11:A18"/>
    <mergeCell ref="E4:F4"/>
    <mergeCell ref="C4:D4"/>
    <mergeCell ref="A1:R1"/>
    <mergeCell ref="A3:A4"/>
    <mergeCell ref="B3:B4"/>
    <mergeCell ref="C3:Q3"/>
    <mergeCell ref="R3:R4"/>
    <mergeCell ref="O4:P4"/>
    <mergeCell ref="A47:A49"/>
    <mergeCell ref="A27:A31"/>
    <mergeCell ref="A32:A36"/>
    <mergeCell ref="A37:A39"/>
    <mergeCell ref="A40:A41"/>
    <mergeCell ref="A19:A24"/>
    <mergeCell ref="A25:A26"/>
    <mergeCell ref="A42:A44"/>
    <mergeCell ref="A45:A4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dimension ref="A1:AM18"/>
  <sheetViews>
    <sheetView zoomScalePageLayoutView="0" workbookViewId="0" topLeftCell="A1">
      <selection activeCell="L25" sqref="L25"/>
    </sheetView>
  </sheetViews>
  <sheetFormatPr defaultColWidth="9.00390625" defaultRowHeight="14.25"/>
  <cols>
    <col min="1" max="1" width="6.50390625" style="5" customWidth="1"/>
    <col min="2" max="10" width="3.50390625" style="5" customWidth="1"/>
    <col min="11" max="15" width="3.50390625" style="13" customWidth="1"/>
    <col min="16" max="16" width="4.75390625" style="13" customWidth="1"/>
    <col min="17" max="18" width="3.50390625" style="13" customWidth="1"/>
    <col min="19" max="37" width="3.50390625" style="5" customWidth="1"/>
    <col min="38" max="38" width="5.25390625" style="14" customWidth="1"/>
    <col min="39" max="39" width="3.50390625" style="14" customWidth="1"/>
    <col min="40" max="16384" width="9.00390625" style="6" customWidth="1"/>
  </cols>
  <sheetData>
    <row r="1" spans="1:39" ht="24" customHeight="1">
      <c r="A1" s="88" t="s">
        <v>1199</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row>
    <row r="2" spans="1:39" ht="17.25" customHeight="1">
      <c r="A2" s="7" t="s">
        <v>1198</v>
      </c>
      <c r="B2" s="7"/>
      <c r="C2" s="7"/>
      <c r="D2" s="7"/>
      <c r="E2" s="7"/>
      <c r="F2" s="7"/>
      <c r="G2" s="7"/>
      <c r="H2" s="7"/>
      <c r="I2" s="7"/>
      <c r="J2" s="7"/>
      <c r="K2" s="8"/>
      <c r="L2" s="8"/>
      <c r="M2" s="8"/>
      <c r="N2" s="8"/>
      <c r="O2" s="8"/>
      <c r="P2" s="8"/>
      <c r="Q2" s="8"/>
      <c r="R2" s="8"/>
      <c r="S2" s="7"/>
      <c r="T2" s="7"/>
      <c r="U2" s="7"/>
      <c r="V2" s="7"/>
      <c r="W2" s="7"/>
      <c r="X2" s="7"/>
      <c r="Y2" s="7"/>
      <c r="Z2" s="7"/>
      <c r="AA2" s="7"/>
      <c r="AB2" s="7"/>
      <c r="AC2" s="7"/>
      <c r="AD2" s="7"/>
      <c r="AE2" s="7"/>
      <c r="AF2" s="7"/>
      <c r="AG2" s="7"/>
      <c r="AH2" s="7"/>
      <c r="AI2" s="7"/>
      <c r="AJ2" s="7"/>
      <c r="AK2" s="7"/>
      <c r="AL2" s="9"/>
      <c r="AM2" s="9"/>
    </row>
    <row r="3" spans="1:39" s="58" customFormat="1" ht="21.75" customHeight="1">
      <c r="A3" s="89" t="s">
        <v>270</v>
      </c>
      <c r="B3" s="90" t="s">
        <v>267</v>
      </c>
      <c r="C3" s="91"/>
      <c r="D3" s="92"/>
      <c r="E3" s="90" t="s">
        <v>268</v>
      </c>
      <c r="F3" s="91"/>
      <c r="G3" s="91"/>
      <c r="H3" s="91"/>
      <c r="I3" s="91"/>
      <c r="J3" s="91"/>
      <c r="K3" s="91"/>
      <c r="L3" s="91"/>
      <c r="M3" s="93"/>
      <c r="N3" s="93"/>
      <c r="O3" s="93"/>
      <c r="P3" s="93"/>
      <c r="Q3" s="93"/>
      <c r="R3" s="94"/>
      <c r="S3" s="90" t="s">
        <v>269</v>
      </c>
      <c r="T3" s="95"/>
      <c r="U3" s="95"/>
      <c r="V3" s="95"/>
      <c r="W3" s="95"/>
      <c r="X3" s="95"/>
      <c r="Y3" s="95"/>
      <c r="Z3" s="95"/>
      <c r="AA3" s="95"/>
      <c r="AB3" s="95"/>
      <c r="AC3" s="95"/>
      <c r="AD3" s="95"/>
      <c r="AE3" s="95"/>
      <c r="AF3" s="95"/>
      <c r="AG3" s="95"/>
      <c r="AH3" s="95"/>
      <c r="AI3" s="95"/>
      <c r="AJ3" s="95"/>
      <c r="AK3" s="96"/>
      <c r="AL3" s="97" t="s">
        <v>1532</v>
      </c>
      <c r="AM3" s="98" t="s">
        <v>1530</v>
      </c>
    </row>
    <row r="4" spans="1:39" s="58" customFormat="1" ht="33.75" customHeight="1">
      <c r="A4" s="89"/>
      <c r="B4" s="25" t="s">
        <v>1533</v>
      </c>
      <c r="C4" s="25" t="s">
        <v>1534</v>
      </c>
      <c r="D4" s="25" t="s">
        <v>1535</v>
      </c>
      <c r="E4" s="10" t="s">
        <v>1536</v>
      </c>
      <c r="F4" s="25" t="s">
        <v>1801</v>
      </c>
      <c r="G4" s="25" t="s">
        <v>1537</v>
      </c>
      <c r="H4" s="10" t="s">
        <v>1538</v>
      </c>
      <c r="I4" s="10" t="s">
        <v>678</v>
      </c>
      <c r="J4" s="10" t="s">
        <v>682</v>
      </c>
      <c r="K4" s="25" t="s">
        <v>1539</v>
      </c>
      <c r="L4" s="25" t="s">
        <v>1540</v>
      </c>
      <c r="M4" s="25" t="s">
        <v>1541</v>
      </c>
      <c r="N4" s="25" t="s">
        <v>1542</v>
      </c>
      <c r="O4" s="25" t="s">
        <v>1543</v>
      </c>
      <c r="P4" s="25" t="s">
        <v>1544</v>
      </c>
      <c r="Q4" s="25" t="s">
        <v>1545</v>
      </c>
      <c r="R4" s="10" t="s">
        <v>1546</v>
      </c>
      <c r="S4" s="10" t="s">
        <v>1536</v>
      </c>
      <c r="T4" s="25" t="s">
        <v>1544</v>
      </c>
      <c r="U4" s="25" t="s">
        <v>1541</v>
      </c>
      <c r="V4" s="25" t="s">
        <v>1540</v>
      </c>
      <c r="W4" s="25" t="s">
        <v>1547</v>
      </c>
      <c r="X4" s="25" t="s">
        <v>1537</v>
      </c>
      <c r="Y4" s="11" t="s">
        <v>1538</v>
      </c>
      <c r="Z4" s="25" t="s">
        <v>1548</v>
      </c>
      <c r="AA4" s="25" t="s">
        <v>1549</v>
      </c>
      <c r="AB4" s="25" t="s">
        <v>1542</v>
      </c>
      <c r="AC4" s="26" t="s">
        <v>1550</v>
      </c>
      <c r="AD4" s="26" t="s">
        <v>1551</v>
      </c>
      <c r="AE4" s="12" t="s">
        <v>1552</v>
      </c>
      <c r="AF4" s="26" t="s">
        <v>1553</v>
      </c>
      <c r="AG4" s="26" t="s">
        <v>1545</v>
      </c>
      <c r="AH4" s="12" t="s">
        <v>1554</v>
      </c>
      <c r="AI4" s="12" t="s">
        <v>1555</v>
      </c>
      <c r="AJ4" s="12" t="s">
        <v>1556</v>
      </c>
      <c r="AK4" s="10" t="s">
        <v>1557</v>
      </c>
      <c r="AL4" s="97"/>
      <c r="AM4" s="99"/>
    </row>
    <row r="5" spans="1:39" s="58" customFormat="1" ht="21.75" customHeight="1">
      <c r="A5" s="57" t="s">
        <v>728</v>
      </c>
      <c r="B5" s="18">
        <v>90</v>
      </c>
      <c r="C5" s="18"/>
      <c r="D5" s="18"/>
      <c r="E5" s="18">
        <v>128</v>
      </c>
      <c r="F5" s="18"/>
      <c r="G5" s="18">
        <v>31</v>
      </c>
      <c r="H5" s="18">
        <v>20</v>
      </c>
      <c r="I5" s="18"/>
      <c r="J5" s="18">
        <v>21</v>
      </c>
      <c r="K5" s="18">
        <v>54</v>
      </c>
      <c r="L5" s="18">
        <v>18</v>
      </c>
      <c r="M5" s="18">
        <v>39</v>
      </c>
      <c r="N5" s="18"/>
      <c r="O5" s="18">
        <f aca="true" t="shared" si="0" ref="O5:O13">SUM(F5:N5)</f>
        <v>183</v>
      </c>
      <c r="P5" s="18">
        <v>346</v>
      </c>
      <c r="Q5" s="18">
        <v>134</v>
      </c>
      <c r="R5" s="18">
        <v>294</v>
      </c>
      <c r="S5" s="18">
        <v>148</v>
      </c>
      <c r="T5" s="18">
        <v>621</v>
      </c>
      <c r="U5" s="18"/>
      <c r="V5" s="18">
        <v>10</v>
      </c>
      <c r="W5" s="18">
        <v>36</v>
      </c>
      <c r="X5" s="18"/>
      <c r="Y5" s="18"/>
      <c r="Z5" s="18"/>
      <c r="AA5" s="18"/>
      <c r="AB5" s="18"/>
      <c r="AC5" s="18"/>
      <c r="AD5" s="18"/>
      <c r="AE5" s="18"/>
      <c r="AF5" s="18"/>
      <c r="AG5" s="18">
        <v>12</v>
      </c>
      <c r="AH5" s="18"/>
      <c r="AI5" s="18">
        <v>15</v>
      </c>
      <c r="AJ5" s="18"/>
      <c r="AK5" s="18">
        <v>46</v>
      </c>
      <c r="AL5" s="18">
        <f aca="true" t="shared" si="1" ref="AL5:AL18">B5+C5+D5+E5+O5+P5+Q5+R5+S5+T5+U5+V5+W5+X5+Y5+Z5+AA5+AB5+AC5+AD5+AE5+AF5+AG5+AH5+AI5+AJ5+AK5</f>
        <v>2063</v>
      </c>
      <c r="AM5" s="18">
        <v>1</v>
      </c>
    </row>
    <row r="6" spans="1:39" s="58" customFormat="1" ht="21.75" customHeight="1">
      <c r="A6" s="57" t="s">
        <v>1519</v>
      </c>
      <c r="B6" s="18"/>
      <c r="C6" s="18"/>
      <c r="D6" s="18"/>
      <c r="E6" s="18">
        <v>144</v>
      </c>
      <c r="F6" s="18">
        <v>22</v>
      </c>
      <c r="G6" s="18">
        <v>50</v>
      </c>
      <c r="H6" s="18">
        <v>29</v>
      </c>
      <c r="I6" s="18"/>
      <c r="J6" s="18"/>
      <c r="K6" s="18">
        <v>39</v>
      </c>
      <c r="L6" s="18">
        <v>111</v>
      </c>
      <c r="M6" s="18">
        <v>12</v>
      </c>
      <c r="N6" s="18"/>
      <c r="O6" s="18">
        <f t="shared" si="0"/>
        <v>263</v>
      </c>
      <c r="P6" s="18">
        <v>149</v>
      </c>
      <c r="Q6" s="18">
        <v>136</v>
      </c>
      <c r="R6" s="18">
        <v>139</v>
      </c>
      <c r="S6" s="18">
        <v>116</v>
      </c>
      <c r="T6" s="18">
        <v>166</v>
      </c>
      <c r="U6" s="18"/>
      <c r="V6" s="18"/>
      <c r="W6" s="18"/>
      <c r="X6" s="18">
        <v>87.5</v>
      </c>
      <c r="Y6" s="18"/>
      <c r="Z6" s="18"/>
      <c r="AA6" s="18"/>
      <c r="AB6" s="18"/>
      <c r="AC6" s="18"/>
      <c r="AD6" s="18"/>
      <c r="AE6" s="18"/>
      <c r="AF6" s="18"/>
      <c r="AG6" s="18">
        <v>168</v>
      </c>
      <c r="AH6" s="18"/>
      <c r="AI6" s="18"/>
      <c r="AJ6" s="18"/>
      <c r="AK6" s="18">
        <v>55</v>
      </c>
      <c r="AL6" s="18">
        <f t="shared" si="1"/>
        <v>1423.5</v>
      </c>
      <c r="AM6" s="18">
        <v>2</v>
      </c>
    </row>
    <row r="7" spans="1:39" s="58" customFormat="1" ht="21.75" customHeight="1">
      <c r="A7" s="57" t="s">
        <v>904</v>
      </c>
      <c r="B7" s="18"/>
      <c r="C7" s="18"/>
      <c r="D7" s="18"/>
      <c r="E7" s="18">
        <v>144</v>
      </c>
      <c r="F7" s="18">
        <v>6</v>
      </c>
      <c r="G7" s="18">
        <v>19</v>
      </c>
      <c r="H7" s="18">
        <v>35</v>
      </c>
      <c r="I7" s="18"/>
      <c r="J7" s="18"/>
      <c r="K7" s="18">
        <v>24</v>
      </c>
      <c r="L7" s="18"/>
      <c r="M7" s="18">
        <v>27</v>
      </c>
      <c r="N7" s="18">
        <v>33</v>
      </c>
      <c r="O7" s="18">
        <f t="shared" si="0"/>
        <v>144</v>
      </c>
      <c r="P7" s="18">
        <v>105.5</v>
      </c>
      <c r="Q7" s="18">
        <v>82</v>
      </c>
      <c r="R7" s="18">
        <v>78</v>
      </c>
      <c r="S7" s="18">
        <v>36</v>
      </c>
      <c r="T7" s="18"/>
      <c r="U7" s="18"/>
      <c r="V7" s="18"/>
      <c r="W7" s="18"/>
      <c r="X7" s="18"/>
      <c r="Y7" s="18"/>
      <c r="Z7" s="18"/>
      <c r="AA7" s="18">
        <v>100</v>
      </c>
      <c r="AB7" s="59"/>
      <c r="AC7" s="18"/>
      <c r="AD7" s="18"/>
      <c r="AE7" s="18"/>
      <c r="AF7" s="18"/>
      <c r="AG7" s="18"/>
      <c r="AH7" s="18"/>
      <c r="AI7" s="18"/>
      <c r="AJ7" s="18"/>
      <c r="AK7" s="18"/>
      <c r="AL7" s="18">
        <f t="shared" si="1"/>
        <v>689.5</v>
      </c>
      <c r="AM7" s="18">
        <v>3</v>
      </c>
    </row>
    <row r="8" spans="1:39" s="58" customFormat="1" ht="21.75" customHeight="1">
      <c r="A8" s="57" t="s">
        <v>1683</v>
      </c>
      <c r="B8" s="18"/>
      <c r="C8" s="18"/>
      <c r="D8" s="18"/>
      <c r="E8" s="18">
        <v>120</v>
      </c>
      <c r="F8" s="18"/>
      <c r="G8" s="18"/>
      <c r="H8" s="18">
        <v>22</v>
      </c>
      <c r="I8" s="18"/>
      <c r="J8" s="18"/>
      <c r="K8" s="18">
        <v>15</v>
      </c>
      <c r="L8" s="18"/>
      <c r="M8" s="18">
        <v>54</v>
      </c>
      <c r="N8" s="18">
        <v>48</v>
      </c>
      <c r="O8" s="18">
        <f t="shared" si="0"/>
        <v>139</v>
      </c>
      <c r="P8" s="18">
        <v>53</v>
      </c>
      <c r="Q8" s="18">
        <v>23</v>
      </c>
      <c r="R8" s="18">
        <v>61</v>
      </c>
      <c r="S8" s="18">
        <v>48</v>
      </c>
      <c r="T8" s="18">
        <v>4</v>
      </c>
      <c r="U8" s="18">
        <v>60</v>
      </c>
      <c r="V8" s="18"/>
      <c r="W8" s="18"/>
      <c r="X8" s="18"/>
      <c r="Y8" s="18"/>
      <c r="Z8" s="18"/>
      <c r="AA8" s="18">
        <v>22</v>
      </c>
      <c r="AB8" s="18"/>
      <c r="AC8" s="18"/>
      <c r="AD8" s="18"/>
      <c r="AE8" s="18"/>
      <c r="AF8" s="18"/>
      <c r="AG8" s="18"/>
      <c r="AH8" s="18"/>
      <c r="AI8" s="18"/>
      <c r="AJ8" s="18"/>
      <c r="AK8" s="18"/>
      <c r="AL8" s="18">
        <f t="shared" si="1"/>
        <v>530</v>
      </c>
      <c r="AM8" s="18">
        <v>4</v>
      </c>
    </row>
    <row r="9" spans="1:39" s="58" customFormat="1" ht="21.75" customHeight="1">
      <c r="A9" s="57" t="s">
        <v>1917</v>
      </c>
      <c r="B9" s="18"/>
      <c r="C9" s="18"/>
      <c r="D9" s="18"/>
      <c r="E9" s="18">
        <v>148</v>
      </c>
      <c r="F9" s="18">
        <v>28</v>
      </c>
      <c r="G9" s="18">
        <v>13</v>
      </c>
      <c r="H9" s="18">
        <v>15</v>
      </c>
      <c r="I9" s="18"/>
      <c r="J9" s="18">
        <v>3</v>
      </c>
      <c r="K9" s="18">
        <v>9</v>
      </c>
      <c r="L9" s="18"/>
      <c r="M9" s="18">
        <v>30</v>
      </c>
      <c r="N9" s="18">
        <v>15</v>
      </c>
      <c r="O9" s="18">
        <f t="shared" si="0"/>
        <v>113</v>
      </c>
      <c r="P9" s="18">
        <v>50.5</v>
      </c>
      <c r="Q9" s="18">
        <v>90</v>
      </c>
      <c r="R9" s="18">
        <v>38</v>
      </c>
      <c r="S9" s="18">
        <v>16</v>
      </c>
      <c r="T9" s="18"/>
      <c r="U9" s="18"/>
      <c r="V9" s="18"/>
      <c r="W9" s="18"/>
      <c r="X9" s="18"/>
      <c r="Y9" s="18"/>
      <c r="Z9" s="18"/>
      <c r="AA9" s="18"/>
      <c r="AB9" s="18"/>
      <c r="AC9" s="18"/>
      <c r="AD9" s="18"/>
      <c r="AE9" s="18"/>
      <c r="AF9" s="18"/>
      <c r="AG9" s="18"/>
      <c r="AH9" s="18"/>
      <c r="AI9" s="18"/>
      <c r="AJ9" s="18"/>
      <c r="AK9" s="18">
        <v>10</v>
      </c>
      <c r="AL9" s="18">
        <f t="shared" si="1"/>
        <v>465.5</v>
      </c>
      <c r="AM9" s="18">
        <v>5</v>
      </c>
    </row>
    <row r="10" spans="1:39" s="58" customFormat="1" ht="21.75" customHeight="1">
      <c r="A10" s="57" t="s">
        <v>1558</v>
      </c>
      <c r="B10" s="18"/>
      <c r="C10" s="18"/>
      <c r="D10" s="18"/>
      <c r="E10" s="18">
        <v>100</v>
      </c>
      <c r="F10" s="18"/>
      <c r="G10" s="18">
        <v>9</v>
      </c>
      <c r="H10" s="18">
        <v>3</v>
      </c>
      <c r="I10" s="18"/>
      <c r="J10" s="18"/>
      <c r="K10" s="18">
        <v>24</v>
      </c>
      <c r="L10" s="18">
        <v>9</v>
      </c>
      <c r="M10" s="18">
        <v>6</v>
      </c>
      <c r="N10" s="18"/>
      <c r="O10" s="18">
        <f t="shared" si="0"/>
        <v>51</v>
      </c>
      <c r="P10" s="18">
        <v>34</v>
      </c>
      <c r="Q10" s="18">
        <v>51</v>
      </c>
      <c r="R10" s="18">
        <v>33</v>
      </c>
      <c r="S10" s="18">
        <v>52</v>
      </c>
      <c r="T10" s="18"/>
      <c r="U10" s="18"/>
      <c r="V10" s="18"/>
      <c r="W10" s="18"/>
      <c r="X10" s="18"/>
      <c r="Y10" s="18"/>
      <c r="Z10" s="18">
        <v>9</v>
      </c>
      <c r="AA10" s="18"/>
      <c r="AB10" s="27"/>
      <c r="AC10" s="18"/>
      <c r="AD10" s="18"/>
      <c r="AE10" s="18"/>
      <c r="AF10" s="18"/>
      <c r="AG10" s="18"/>
      <c r="AH10" s="18"/>
      <c r="AI10" s="18"/>
      <c r="AJ10" s="18"/>
      <c r="AK10" s="18">
        <v>13</v>
      </c>
      <c r="AL10" s="18">
        <f t="shared" si="1"/>
        <v>343</v>
      </c>
      <c r="AM10" s="18">
        <v>6</v>
      </c>
    </row>
    <row r="11" spans="1:39" s="58" customFormat="1" ht="21.75" customHeight="1">
      <c r="A11" s="57" t="s">
        <v>1045</v>
      </c>
      <c r="B11" s="18"/>
      <c r="C11" s="18"/>
      <c r="D11" s="18"/>
      <c r="E11" s="18">
        <v>92</v>
      </c>
      <c r="F11" s="18"/>
      <c r="G11" s="18"/>
      <c r="H11" s="18"/>
      <c r="I11" s="18"/>
      <c r="J11" s="18">
        <v>13</v>
      </c>
      <c r="K11" s="18">
        <v>39</v>
      </c>
      <c r="L11" s="18"/>
      <c r="M11" s="18">
        <v>33</v>
      </c>
      <c r="N11" s="18">
        <v>27</v>
      </c>
      <c r="O11" s="18">
        <f>SUM(F11:N11)</f>
        <v>112</v>
      </c>
      <c r="P11" s="18">
        <v>241</v>
      </c>
      <c r="Q11" s="18"/>
      <c r="R11" s="18">
        <v>173</v>
      </c>
      <c r="S11" s="18">
        <v>96</v>
      </c>
      <c r="T11" s="18">
        <v>176</v>
      </c>
      <c r="U11" s="18"/>
      <c r="V11" s="18"/>
      <c r="W11" s="18"/>
      <c r="X11" s="18"/>
      <c r="Y11" s="18"/>
      <c r="Z11" s="18"/>
      <c r="AA11" s="18">
        <v>18</v>
      </c>
      <c r="AB11" s="18"/>
      <c r="AC11" s="18"/>
      <c r="AD11" s="18"/>
      <c r="AE11" s="18"/>
      <c r="AF11" s="18"/>
      <c r="AG11" s="18"/>
      <c r="AH11" s="18"/>
      <c r="AI11" s="18"/>
      <c r="AJ11" s="18"/>
      <c r="AK11" s="18">
        <v>87</v>
      </c>
      <c r="AL11" s="18">
        <f>B11+C11+D11+E11+O11+P11+Q11+R11+S11+T11+U11+V11+W11+X11+Y11+Z11+AA11+AB11+AC11+AD11+AE11+AF11+AG11+AH11+AI11+AJ11+AK11</f>
        <v>995</v>
      </c>
      <c r="AM11" s="18"/>
    </row>
    <row r="12" spans="1:39" s="58" customFormat="1" ht="21.75" customHeight="1">
      <c r="A12" s="57" t="s">
        <v>1559</v>
      </c>
      <c r="B12" s="18"/>
      <c r="C12" s="18"/>
      <c r="D12" s="18"/>
      <c r="E12" s="18">
        <v>84</v>
      </c>
      <c r="F12" s="18"/>
      <c r="G12" s="18">
        <v>17</v>
      </c>
      <c r="H12" s="18">
        <v>17</v>
      </c>
      <c r="I12" s="18"/>
      <c r="J12" s="18"/>
      <c r="K12" s="18"/>
      <c r="L12" s="18"/>
      <c r="M12" s="18">
        <v>0</v>
      </c>
      <c r="N12" s="18"/>
      <c r="O12" s="18">
        <f t="shared" si="0"/>
        <v>34</v>
      </c>
      <c r="P12" s="18">
        <v>41</v>
      </c>
      <c r="Q12" s="18">
        <v>22</v>
      </c>
      <c r="R12" s="18">
        <v>22</v>
      </c>
      <c r="S12" s="18">
        <v>16</v>
      </c>
      <c r="T12" s="18"/>
      <c r="U12" s="18"/>
      <c r="V12" s="18"/>
      <c r="W12" s="18"/>
      <c r="X12" s="18"/>
      <c r="Y12" s="18"/>
      <c r="Z12" s="18"/>
      <c r="AA12" s="18"/>
      <c r="AB12" s="18"/>
      <c r="AC12" s="18"/>
      <c r="AD12" s="18">
        <v>80</v>
      </c>
      <c r="AE12" s="18"/>
      <c r="AF12" s="18"/>
      <c r="AG12" s="18"/>
      <c r="AH12" s="18"/>
      <c r="AI12" s="18"/>
      <c r="AJ12" s="18"/>
      <c r="AK12" s="18"/>
      <c r="AL12" s="18">
        <f t="shared" si="1"/>
        <v>299</v>
      </c>
      <c r="AM12" s="18">
        <v>7</v>
      </c>
    </row>
    <row r="13" spans="1:39" s="58" customFormat="1" ht="21.75" customHeight="1">
      <c r="A13" s="57" t="s">
        <v>1560</v>
      </c>
      <c r="B13" s="18"/>
      <c r="C13" s="18"/>
      <c r="D13" s="18"/>
      <c r="E13" s="18">
        <v>60</v>
      </c>
      <c r="F13" s="18"/>
      <c r="G13" s="18"/>
      <c r="H13" s="18">
        <v>0</v>
      </c>
      <c r="I13" s="18"/>
      <c r="J13" s="18"/>
      <c r="K13" s="18"/>
      <c r="L13" s="18"/>
      <c r="M13" s="18"/>
      <c r="N13" s="18">
        <v>18</v>
      </c>
      <c r="O13" s="18">
        <f t="shared" si="0"/>
        <v>18</v>
      </c>
      <c r="P13" s="18">
        <v>31</v>
      </c>
      <c r="Q13" s="18">
        <v>19</v>
      </c>
      <c r="R13" s="18">
        <v>24</v>
      </c>
      <c r="S13" s="18"/>
      <c r="T13" s="18"/>
      <c r="U13" s="18"/>
      <c r="V13" s="18"/>
      <c r="W13" s="18"/>
      <c r="X13" s="18"/>
      <c r="Y13" s="18"/>
      <c r="Z13" s="18"/>
      <c r="AA13" s="18"/>
      <c r="AB13" s="18"/>
      <c r="AC13" s="18"/>
      <c r="AD13" s="18"/>
      <c r="AE13" s="18"/>
      <c r="AF13" s="18"/>
      <c r="AG13" s="18"/>
      <c r="AH13" s="18"/>
      <c r="AI13" s="18"/>
      <c r="AJ13" s="18"/>
      <c r="AK13" s="18"/>
      <c r="AL13" s="18">
        <f t="shared" si="1"/>
        <v>152</v>
      </c>
      <c r="AM13" s="18">
        <v>8</v>
      </c>
    </row>
    <row r="14" spans="1:39" s="58" customFormat="1" ht="21.75" customHeight="1">
      <c r="A14" s="60" t="s">
        <v>1561</v>
      </c>
      <c r="B14" s="22"/>
      <c r="C14" s="18"/>
      <c r="D14" s="22"/>
      <c r="E14" s="22">
        <v>40</v>
      </c>
      <c r="F14" s="22"/>
      <c r="G14" s="22"/>
      <c r="H14" s="22"/>
      <c r="I14" s="22"/>
      <c r="J14" s="22"/>
      <c r="K14" s="22"/>
      <c r="L14" s="22"/>
      <c r="M14" s="22"/>
      <c r="N14" s="22"/>
      <c r="O14" s="22"/>
      <c r="P14" s="22">
        <v>13</v>
      </c>
      <c r="Q14" s="22">
        <v>5</v>
      </c>
      <c r="R14" s="22">
        <v>15</v>
      </c>
      <c r="S14" s="22"/>
      <c r="T14" s="22"/>
      <c r="U14" s="22"/>
      <c r="V14" s="22"/>
      <c r="W14" s="22"/>
      <c r="X14" s="22"/>
      <c r="Y14" s="22"/>
      <c r="Z14" s="22"/>
      <c r="AA14" s="22"/>
      <c r="AB14" s="22"/>
      <c r="AC14" s="22"/>
      <c r="AD14" s="22"/>
      <c r="AE14" s="22"/>
      <c r="AF14" s="22"/>
      <c r="AG14" s="22"/>
      <c r="AH14" s="22"/>
      <c r="AI14" s="22"/>
      <c r="AJ14" s="22"/>
      <c r="AK14" s="22"/>
      <c r="AL14" s="18">
        <f t="shared" si="1"/>
        <v>73</v>
      </c>
      <c r="AM14" s="18">
        <v>9</v>
      </c>
    </row>
    <row r="15" spans="1:39" s="58" customFormat="1" ht="21.75" customHeight="1">
      <c r="A15" s="57" t="s">
        <v>1562</v>
      </c>
      <c r="B15" s="18"/>
      <c r="C15" s="18"/>
      <c r="D15" s="18"/>
      <c r="E15" s="18">
        <v>40</v>
      </c>
      <c r="F15" s="18"/>
      <c r="G15" s="18"/>
      <c r="H15" s="18"/>
      <c r="I15" s="18"/>
      <c r="J15" s="18"/>
      <c r="K15" s="18">
        <v>0</v>
      </c>
      <c r="L15" s="18"/>
      <c r="M15" s="18"/>
      <c r="N15" s="18"/>
      <c r="O15" s="18">
        <f>SUM(F15:N15)</f>
        <v>0</v>
      </c>
      <c r="P15" s="18">
        <v>0</v>
      </c>
      <c r="Q15" s="18">
        <v>1</v>
      </c>
      <c r="R15" s="18">
        <v>22</v>
      </c>
      <c r="S15" s="18"/>
      <c r="T15" s="18"/>
      <c r="U15" s="18"/>
      <c r="V15" s="18"/>
      <c r="W15" s="18"/>
      <c r="X15" s="18"/>
      <c r="Y15" s="18"/>
      <c r="Z15" s="18"/>
      <c r="AA15" s="18"/>
      <c r="AB15" s="18"/>
      <c r="AC15" s="18"/>
      <c r="AD15" s="18"/>
      <c r="AE15" s="18"/>
      <c r="AF15" s="18"/>
      <c r="AG15" s="18"/>
      <c r="AH15" s="18"/>
      <c r="AI15" s="18"/>
      <c r="AJ15" s="18"/>
      <c r="AK15" s="18"/>
      <c r="AL15" s="18">
        <f t="shared" si="1"/>
        <v>63</v>
      </c>
      <c r="AM15" s="18">
        <v>10</v>
      </c>
    </row>
    <row r="16" spans="1:39" s="58" customFormat="1" ht="18" customHeight="1">
      <c r="A16" s="57" t="s">
        <v>1563</v>
      </c>
      <c r="B16" s="18"/>
      <c r="C16" s="18"/>
      <c r="D16" s="18"/>
      <c r="E16" s="18">
        <v>24</v>
      </c>
      <c r="F16" s="18"/>
      <c r="G16" s="18"/>
      <c r="H16" s="18"/>
      <c r="I16" s="18"/>
      <c r="J16" s="18"/>
      <c r="K16" s="28"/>
      <c r="L16" s="28"/>
      <c r="M16" s="18"/>
      <c r="N16" s="18"/>
      <c r="O16" s="18"/>
      <c r="P16" s="18">
        <v>0</v>
      </c>
      <c r="Q16" s="18"/>
      <c r="R16" s="18">
        <v>0</v>
      </c>
      <c r="S16" s="18"/>
      <c r="T16" s="18"/>
      <c r="U16" s="18"/>
      <c r="V16" s="18"/>
      <c r="W16" s="18"/>
      <c r="X16" s="18"/>
      <c r="Y16" s="18"/>
      <c r="Z16" s="18"/>
      <c r="AA16" s="18"/>
      <c r="AB16" s="18"/>
      <c r="AC16" s="18"/>
      <c r="AD16" s="18"/>
      <c r="AE16" s="18"/>
      <c r="AF16" s="18"/>
      <c r="AG16" s="18"/>
      <c r="AH16" s="18"/>
      <c r="AI16" s="18"/>
      <c r="AJ16" s="18"/>
      <c r="AK16" s="18"/>
      <c r="AL16" s="18">
        <f t="shared" si="1"/>
        <v>24</v>
      </c>
      <c r="AM16" s="18"/>
    </row>
    <row r="17" spans="1:39" s="58" customFormat="1" ht="20.25" customHeight="1">
      <c r="A17" s="57" t="s">
        <v>1564</v>
      </c>
      <c r="B17" s="18"/>
      <c r="C17" s="18"/>
      <c r="D17" s="18"/>
      <c r="E17" s="18">
        <v>12</v>
      </c>
      <c r="F17" s="18"/>
      <c r="G17" s="18"/>
      <c r="H17" s="18"/>
      <c r="I17" s="18"/>
      <c r="J17" s="18"/>
      <c r="K17" s="18"/>
      <c r="L17" s="18"/>
      <c r="M17" s="18">
        <v>9</v>
      </c>
      <c r="N17" s="18"/>
      <c r="O17" s="18">
        <f>SUM(F17:N17)</f>
        <v>9</v>
      </c>
      <c r="P17" s="18"/>
      <c r="Q17" s="18"/>
      <c r="R17" s="18"/>
      <c r="S17" s="18"/>
      <c r="T17" s="18"/>
      <c r="U17" s="18"/>
      <c r="V17" s="18"/>
      <c r="W17" s="18"/>
      <c r="X17" s="18"/>
      <c r="Y17" s="18"/>
      <c r="Z17" s="18"/>
      <c r="AA17" s="18"/>
      <c r="AB17" s="18"/>
      <c r="AC17" s="18"/>
      <c r="AD17" s="18"/>
      <c r="AE17" s="18"/>
      <c r="AF17" s="18"/>
      <c r="AG17" s="18"/>
      <c r="AH17" s="18"/>
      <c r="AI17" s="18"/>
      <c r="AJ17" s="18"/>
      <c r="AK17" s="18"/>
      <c r="AL17" s="18">
        <f t="shared" si="1"/>
        <v>21</v>
      </c>
      <c r="AM17" s="18"/>
    </row>
    <row r="18" spans="1:39" s="58" customFormat="1" ht="19.5" customHeight="1">
      <c r="A18" s="61" t="s">
        <v>1565</v>
      </c>
      <c r="B18" s="23"/>
      <c r="C18" s="18"/>
      <c r="D18" s="23"/>
      <c r="E18" s="23">
        <v>12</v>
      </c>
      <c r="F18" s="23"/>
      <c r="G18" s="23"/>
      <c r="H18" s="23"/>
      <c r="I18" s="23"/>
      <c r="J18" s="23"/>
      <c r="K18" s="29"/>
      <c r="L18" s="29"/>
      <c r="M18" s="23">
        <v>3</v>
      </c>
      <c r="N18" s="23"/>
      <c r="O18" s="23">
        <f>SUM(F18:N18)</f>
        <v>3</v>
      </c>
      <c r="P18" s="23"/>
      <c r="Q18" s="23"/>
      <c r="R18" s="23"/>
      <c r="S18" s="23"/>
      <c r="T18" s="23"/>
      <c r="U18" s="23"/>
      <c r="V18" s="23"/>
      <c r="W18" s="23"/>
      <c r="X18" s="23"/>
      <c r="Y18" s="23"/>
      <c r="Z18" s="23"/>
      <c r="AA18" s="23"/>
      <c r="AB18" s="23"/>
      <c r="AC18" s="23"/>
      <c r="AD18" s="23"/>
      <c r="AE18" s="23"/>
      <c r="AF18" s="23"/>
      <c r="AG18" s="23"/>
      <c r="AH18" s="23"/>
      <c r="AI18" s="23"/>
      <c r="AJ18" s="23"/>
      <c r="AK18" s="23"/>
      <c r="AL18" s="18">
        <f t="shared" si="1"/>
        <v>15</v>
      </c>
      <c r="AM18" s="18"/>
    </row>
  </sheetData>
  <sheetProtection/>
  <mergeCells count="7">
    <mergeCell ref="A1:AM1"/>
    <mergeCell ref="A3:A4"/>
    <mergeCell ref="B3:D3"/>
    <mergeCell ref="E3:R3"/>
    <mergeCell ref="S3:AK3"/>
    <mergeCell ref="AL3:AL4"/>
    <mergeCell ref="AM3:AM4"/>
  </mergeCells>
  <printOptions horizontalCentered="1"/>
  <pageMargins left="0.5905511811023623" right="0.5905511811023623" top="0.7874015748031497" bottom="0.5905511811023623" header="0.5118110236220472" footer="0.5118110236220472"/>
  <pageSetup horizontalDpi="600" verticalDpi="600" orientation="landscape" paperSize="9" scale="87" r:id="rId1"/>
</worksheet>
</file>

<file path=xl/worksheets/sheet3.xml><?xml version="1.0" encoding="utf-8"?>
<worksheet xmlns="http://schemas.openxmlformats.org/spreadsheetml/2006/main" xmlns:r="http://schemas.openxmlformats.org/officeDocument/2006/relationships">
  <dimension ref="A1:AO50"/>
  <sheetViews>
    <sheetView zoomScalePageLayoutView="0" workbookViewId="0" topLeftCell="A1">
      <selection activeCell="G27" sqref="G27"/>
    </sheetView>
  </sheetViews>
  <sheetFormatPr defaultColWidth="9.00390625" defaultRowHeight="14.25"/>
  <cols>
    <col min="1" max="1" width="8.00390625" style="5" customWidth="1"/>
    <col min="2" max="39" width="3.50390625" style="5" customWidth="1"/>
    <col min="40" max="40" width="6.625" style="73" customWidth="1"/>
    <col min="41" max="41" width="3.50390625" style="5" customWidth="1"/>
    <col min="42" max="16384" width="9.00390625" style="5" customWidth="1"/>
  </cols>
  <sheetData>
    <row r="1" spans="1:41" ht="24" customHeight="1">
      <c r="A1" s="88" t="s">
        <v>1200</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row>
    <row r="2" spans="1:41" ht="17.25" customHeight="1">
      <c r="A2" s="7" t="s">
        <v>1197</v>
      </c>
      <c r="B2" s="15"/>
      <c r="C2" s="15"/>
      <c r="D2" s="7"/>
      <c r="E2" s="7"/>
      <c r="F2" s="7"/>
      <c r="G2" s="7"/>
      <c r="H2" s="7"/>
      <c r="I2" s="7"/>
      <c r="J2" s="8"/>
      <c r="K2" s="8"/>
      <c r="L2" s="8"/>
      <c r="M2" s="7"/>
      <c r="N2" s="7"/>
      <c r="O2" s="7"/>
      <c r="P2" s="7"/>
      <c r="Q2" s="7"/>
      <c r="R2" s="7"/>
      <c r="S2" s="7"/>
      <c r="T2" s="7"/>
      <c r="U2" s="7"/>
      <c r="V2" s="7"/>
      <c r="W2" s="7"/>
      <c r="X2" s="7"/>
      <c r="Y2" s="7"/>
      <c r="Z2" s="7"/>
      <c r="AA2" s="7"/>
      <c r="AB2" s="7"/>
      <c r="AC2" s="7"/>
      <c r="AD2" s="7"/>
      <c r="AE2" s="7"/>
      <c r="AF2" s="7"/>
      <c r="AG2" s="7"/>
      <c r="AH2" s="7"/>
      <c r="AI2" s="7"/>
      <c r="AJ2" s="7"/>
      <c r="AK2" s="7"/>
      <c r="AL2" s="7"/>
      <c r="AM2" s="7"/>
      <c r="AN2" s="72"/>
      <c r="AO2" s="7"/>
    </row>
    <row r="3" spans="1:41" ht="0.75" customHeight="1">
      <c r="A3" s="24"/>
      <c r="B3" s="15"/>
      <c r="C3" s="15"/>
      <c r="D3" s="7"/>
      <c r="E3" s="7"/>
      <c r="F3" s="7"/>
      <c r="G3" s="7"/>
      <c r="H3" s="7"/>
      <c r="I3" s="7"/>
      <c r="J3" s="8"/>
      <c r="K3" s="8"/>
      <c r="L3" s="8"/>
      <c r="M3" s="7"/>
      <c r="N3" s="7"/>
      <c r="O3" s="7"/>
      <c r="P3" s="7"/>
      <c r="Q3" s="7"/>
      <c r="R3" s="7"/>
      <c r="S3" s="7"/>
      <c r="T3" s="7"/>
      <c r="U3" s="7"/>
      <c r="V3" s="7"/>
      <c r="W3" s="7"/>
      <c r="X3" s="7"/>
      <c r="Y3" s="7"/>
      <c r="Z3" s="7"/>
      <c r="AA3" s="7"/>
      <c r="AB3" s="7"/>
      <c r="AC3" s="7"/>
      <c r="AD3" s="7"/>
      <c r="AE3" s="7"/>
      <c r="AF3" s="7"/>
      <c r="AG3" s="7"/>
      <c r="AH3" s="7"/>
      <c r="AI3" s="7"/>
      <c r="AJ3" s="7"/>
      <c r="AK3" s="7"/>
      <c r="AL3" s="7"/>
      <c r="AM3" s="7"/>
      <c r="AN3" s="72"/>
      <c r="AO3" s="7"/>
    </row>
    <row r="4" spans="1:41" s="14" customFormat="1" ht="15" customHeight="1">
      <c r="A4" s="100" t="s">
        <v>266</v>
      </c>
      <c r="B4" s="100" t="s">
        <v>267</v>
      </c>
      <c r="C4" s="100"/>
      <c r="D4" s="101" t="s">
        <v>1566</v>
      </c>
      <c r="E4" s="93"/>
      <c r="F4" s="93"/>
      <c r="G4" s="93"/>
      <c r="H4" s="93"/>
      <c r="I4" s="93"/>
      <c r="J4" s="93"/>
      <c r="K4" s="93"/>
      <c r="L4" s="93"/>
      <c r="M4" s="93"/>
      <c r="N4" s="93"/>
      <c r="O4" s="93"/>
      <c r="P4" s="93"/>
      <c r="Q4" s="93"/>
      <c r="R4" s="93"/>
      <c r="S4" s="93"/>
      <c r="T4" s="93"/>
      <c r="U4" s="93"/>
      <c r="V4" s="101" t="s">
        <v>269</v>
      </c>
      <c r="W4" s="93"/>
      <c r="X4" s="93"/>
      <c r="Y4" s="93"/>
      <c r="Z4" s="93"/>
      <c r="AA4" s="93"/>
      <c r="AB4" s="93"/>
      <c r="AC4" s="93"/>
      <c r="AD4" s="93"/>
      <c r="AE4" s="93"/>
      <c r="AF4" s="93"/>
      <c r="AG4" s="93"/>
      <c r="AH4" s="93"/>
      <c r="AI4" s="93"/>
      <c r="AJ4" s="93"/>
      <c r="AK4" s="93"/>
      <c r="AL4" s="93"/>
      <c r="AM4" s="94"/>
      <c r="AN4" s="102" t="s">
        <v>1532</v>
      </c>
      <c r="AO4" s="16" t="s">
        <v>271</v>
      </c>
    </row>
    <row r="5" spans="1:41" s="14" customFormat="1" ht="43.5" customHeight="1">
      <c r="A5" s="100"/>
      <c r="B5" s="11" t="s">
        <v>1534</v>
      </c>
      <c r="C5" s="11" t="s">
        <v>1535</v>
      </c>
      <c r="D5" s="11" t="s">
        <v>1536</v>
      </c>
      <c r="E5" s="11" t="s">
        <v>1537</v>
      </c>
      <c r="F5" s="11" t="s">
        <v>1801</v>
      </c>
      <c r="G5" s="11" t="s">
        <v>1538</v>
      </c>
      <c r="H5" s="10" t="s">
        <v>682</v>
      </c>
      <c r="I5" s="11" t="s">
        <v>1554</v>
      </c>
      <c r="J5" s="10" t="s">
        <v>272</v>
      </c>
      <c r="K5" s="10" t="s">
        <v>678</v>
      </c>
      <c r="L5" s="10" t="s">
        <v>1539</v>
      </c>
      <c r="M5" s="11" t="s">
        <v>1548</v>
      </c>
      <c r="N5" s="11" t="s">
        <v>1540</v>
      </c>
      <c r="O5" s="11" t="s">
        <v>1206</v>
      </c>
      <c r="P5" s="11" t="s">
        <v>1541</v>
      </c>
      <c r="Q5" s="11" t="s">
        <v>1542</v>
      </c>
      <c r="R5" s="11" t="s">
        <v>1543</v>
      </c>
      <c r="S5" s="11" t="s">
        <v>1544</v>
      </c>
      <c r="T5" s="10" t="s">
        <v>1545</v>
      </c>
      <c r="U5" s="11" t="s">
        <v>1546</v>
      </c>
      <c r="V5" s="11" t="s">
        <v>1536</v>
      </c>
      <c r="W5" s="11" t="s">
        <v>1544</v>
      </c>
      <c r="X5" s="11" t="s">
        <v>1541</v>
      </c>
      <c r="Y5" s="11" t="s">
        <v>1540</v>
      </c>
      <c r="Z5" s="11" t="s">
        <v>1547</v>
      </c>
      <c r="AA5" s="11" t="s">
        <v>273</v>
      </c>
      <c r="AB5" s="11" t="s">
        <v>1538</v>
      </c>
      <c r="AC5" s="11" t="s">
        <v>1548</v>
      </c>
      <c r="AD5" s="11" t="s">
        <v>274</v>
      </c>
      <c r="AE5" s="11" t="s">
        <v>275</v>
      </c>
      <c r="AF5" s="17" t="s">
        <v>1550</v>
      </c>
      <c r="AG5" s="17" t="s">
        <v>1551</v>
      </c>
      <c r="AH5" s="17" t="s">
        <v>1555</v>
      </c>
      <c r="AI5" s="17" t="s">
        <v>1553</v>
      </c>
      <c r="AJ5" s="17" t="s">
        <v>1545</v>
      </c>
      <c r="AK5" s="17" t="s">
        <v>276</v>
      </c>
      <c r="AL5" s="17" t="s">
        <v>1554</v>
      </c>
      <c r="AM5" s="11" t="s">
        <v>1557</v>
      </c>
      <c r="AN5" s="102"/>
      <c r="AO5" s="16" t="s">
        <v>277</v>
      </c>
    </row>
    <row r="6" spans="1:41" s="14" customFormat="1" ht="18.75" customHeight="1">
      <c r="A6" s="62" t="s">
        <v>278</v>
      </c>
      <c r="B6" s="18"/>
      <c r="C6" s="18"/>
      <c r="D6" s="18">
        <v>160</v>
      </c>
      <c r="E6" s="18">
        <v>26</v>
      </c>
      <c r="F6" s="18">
        <v>9</v>
      </c>
      <c r="G6" s="18">
        <v>25</v>
      </c>
      <c r="H6" s="18"/>
      <c r="I6" s="18">
        <v>43</v>
      </c>
      <c r="J6" s="18">
        <v>29</v>
      </c>
      <c r="K6" s="18">
        <v>23</v>
      </c>
      <c r="L6" s="18">
        <v>15</v>
      </c>
      <c r="M6" s="18"/>
      <c r="N6" s="18">
        <v>25</v>
      </c>
      <c r="O6" s="18"/>
      <c r="P6" s="18">
        <v>42</v>
      </c>
      <c r="Q6" s="18"/>
      <c r="R6" s="18">
        <v>213</v>
      </c>
      <c r="S6" s="18">
        <v>139</v>
      </c>
      <c r="T6" s="18">
        <v>109</v>
      </c>
      <c r="U6" s="18">
        <v>108</v>
      </c>
      <c r="V6" s="18">
        <v>64</v>
      </c>
      <c r="W6" s="18"/>
      <c r="X6" s="18"/>
      <c r="Y6" s="18"/>
      <c r="Z6" s="18"/>
      <c r="AA6" s="18"/>
      <c r="AB6" s="18"/>
      <c r="AC6" s="18"/>
      <c r="AD6" s="18"/>
      <c r="AE6" s="18"/>
      <c r="AF6" s="18"/>
      <c r="AG6" s="18">
        <v>54</v>
      </c>
      <c r="AH6" s="18"/>
      <c r="AI6" s="18"/>
      <c r="AJ6" s="18"/>
      <c r="AK6" s="18"/>
      <c r="AL6" s="18"/>
      <c r="AM6" s="18">
        <v>32</v>
      </c>
      <c r="AN6" s="74">
        <f aca="true" t="shared" si="0" ref="AN6:AN50">B6+C6+D6+R6+S6+T6+U6+V6+W6+X6+Y6+Z6+AA6+AB6+AC6+AD6+AE6+AF6+AG6+AH6+AI6+AJ6+AK6+AL6+AM6</f>
        <v>879</v>
      </c>
      <c r="AO6" s="18">
        <v>1</v>
      </c>
    </row>
    <row r="7" spans="1:41" s="14" customFormat="1" ht="18.75" customHeight="1">
      <c r="A7" s="62" t="s">
        <v>1679</v>
      </c>
      <c r="B7" s="18"/>
      <c r="C7" s="18"/>
      <c r="D7" s="18">
        <v>152</v>
      </c>
      <c r="E7" s="18">
        <v>19</v>
      </c>
      <c r="F7" s="18">
        <v>29</v>
      </c>
      <c r="G7" s="18"/>
      <c r="H7" s="18">
        <v>15</v>
      </c>
      <c r="I7" s="18">
        <v>45</v>
      </c>
      <c r="J7" s="18">
        <v>7</v>
      </c>
      <c r="K7" s="18">
        <v>7</v>
      </c>
      <c r="L7" s="18">
        <v>3</v>
      </c>
      <c r="M7" s="18">
        <v>24</v>
      </c>
      <c r="N7" s="18">
        <v>141</v>
      </c>
      <c r="O7" s="18"/>
      <c r="P7" s="18"/>
      <c r="Q7" s="18">
        <v>3</v>
      </c>
      <c r="R7" s="18">
        <v>276</v>
      </c>
      <c r="S7" s="18">
        <v>17</v>
      </c>
      <c r="T7" s="18">
        <v>49</v>
      </c>
      <c r="U7" s="18">
        <v>11</v>
      </c>
      <c r="V7" s="18">
        <v>64</v>
      </c>
      <c r="W7" s="18"/>
      <c r="X7" s="18"/>
      <c r="Y7" s="18">
        <v>218.5</v>
      </c>
      <c r="Z7" s="18"/>
      <c r="AA7" s="18"/>
      <c r="AB7" s="18"/>
      <c r="AC7" s="18"/>
      <c r="AD7" s="18">
        <v>18</v>
      </c>
      <c r="AE7" s="18"/>
      <c r="AF7" s="18"/>
      <c r="AG7" s="18"/>
      <c r="AH7" s="18"/>
      <c r="AI7" s="18"/>
      <c r="AJ7" s="18"/>
      <c r="AK7" s="18"/>
      <c r="AL7" s="18">
        <v>10</v>
      </c>
      <c r="AM7" s="18"/>
      <c r="AN7" s="74">
        <f t="shared" si="0"/>
        <v>815.5</v>
      </c>
      <c r="AO7" s="18">
        <v>2</v>
      </c>
    </row>
    <row r="8" spans="1:41" s="14" customFormat="1" ht="18.75" customHeight="1">
      <c r="A8" s="16" t="s">
        <v>1531</v>
      </c>
      <c r="B8" s="18">
        <v>180</v>
      </c>
      <c r="C8" s="18"/>
      <c r="D8" s="18">
        <v>104</v>
      </c>
      <c r="E8" s="18">
        <v>50</v>
      </c>
      <c r="F8" s="18"/>
      <c r="G8" s="18">
        <v>0</v>
      </c>
      <c r="H8" s="18"/>
      <c r="I8" s="18"/>
      <c r="J8" s="18">
        <v>0</v>
      </c>
      <c r="K8" s="18">
        <v>0</v>
      </c>
      <c r="L8" s="18"/>
      <c r="M8" s="18"/>
      <c r="N8" s="18"/>
      <c r="O8" s="18"/>
      <c r="P8" s="18">
        <v>0</v>
      </c>
      <c r="Q8" s="18"/>
      <c r="R8" s="18">
        <f aca="true" t="shared" si="1" ref="R8:R13">SUM(E8:Q8)</f>
        <v>50</v>
      </c>
      <c r="S8" s="18">
        <v>16</v>
      </c>
      <c r="T8" s="18">
        <v>2</v>
      </c>
      <c r="U8" s="18">
        <v>18</v>
      </c>
      <c r="V8" s="18">
        <v>32</v>
      </c>
      <c r="W8" s="18"/>
      <c r="X8" s="18"/>
      <c r="Y8" s="18"/>
      <c r="Z8" s="18"/>
      <c r="AA8" s="18">
        <v>402</v>
      </c>
      <c r="AB8" s="18"/>
      <c r="AC8" s="18"/>
      <c r="AD8" s="18"/>
      <c r="AE8" s="18"/>
      <c r="AF8" s="18"/>
      <c r="AG8" s="18"/>
      <c r="AH8" s="18"/>
      <c r="AI8" s="18"/>
      <c r="AJ8" s="18"/>
      <c r="AK8" s="18"/>
      <c r="AL8" s="18"/>
      <c r="AM8" s="18"/>
      <c r="AN8" s="74">
        <f t="shared" si="0"/>
        <v>804</v>
      </c>
      <c r="AO8" s="18">
        <v>3</v>
      </c>
    </row>
    <row r="9" spans="1:41" s="14" customFormat="1" ht="18.75" customHeight="1">
      <c r="A9" s="62" t="s">
        <v>1830</v>
      </c>
      <c r="B9" s="18">
        <v>15</v>
      </c>
      <c r="C9" s="18"/>
      <c r="D9" s="18">
        <v>144</v>
      </c>
      <c r="E9" s="18">
        <v>20</v>
      </c>
      <c r="F9" s="18"/>
      <c r="G9" s="18">
        <v>22</v>
      </c>
      <c r="H9" s="18">
        <v>14</v>
      </c>
      <c r="I9" s="18"/>
      <c r="J9" s="18">
        <v>0</v>
      </c>
      <c r="K9" s="18">
        <v>3</v>
      </c>
      <c r="L9" s="18"/>
      <c r="M9" s="18">
        <v>21</v>
      </c>
      <c r="N9" s="18">
        <v>20</v>
      </c>
      <c r="O9" s="18"/>
      <c r="P9" s="18">
        <v>21</v>
      </c>
      <c r="Q9" s="18"/>
      <c r="R9" s="18">
        <f t="shared" si="1"/>
        <v>121</v>
      </c>
      <c r="S9" s="18">
        <v>6</v>
      </c>
      <c r="T9" s="18">
        <v>10</v>
      </c>
      <c r="U9" s="18">
        <v>29</v>
      </c>
      <c r="V9" s="18">
        <v>80</v>
      </c>
      <c r="W9" s="18"/>
      <c r="X9" s="18"/>
      <c r="Y9" s="18"/>
      <c r="Z9" s="18"/>
      <c r="AA9" s="18"/>
      <c r="AB9" s="18">
        <v>57</v>
      </c>
      <c r="AC9" s="18"/>
      <c r="AD9" s="18">
        <v>127</v>
      </c>
      <c r="AE9" s="18"/>
      <c r="AF9" s="18"/>
      <c r="AG9" s="18"/>
      <c r="AH9" s="18"/>
      <c r="AI9" s="18"/>
      <c r="AJ9" s="18"/>
      <c r="AK9" s="18"/>
      <c r="AL9" s="18"/>
      <c r="AM9" s="18">
        <v>14</v>
      </c>
      <c r="AN9" s="74">
        <f t="shared" si="0"/>
        <v>603</v>
      </c>
      <c r="AO9" s="18">
        <v>4</v>
      </c>
    </row>
    <row r="10" spans="1:41" s="14" customFormat="1" ht="18.75" customHeight="1">
      <c r="A10" s="62" t="s">
        <v>1567</v>
      </c>
      <c r="B10" s="18">
        <v>30</v>
      </c>
      <c r="C10" s="18"/>
      <c r="D10" s="18">
        <v>92</v>
      </c>
      <c r="E10" s="18"/>
      <c r="F10" s="18"/>
      <c r="G10" s="18"/>
      <c r="H10" s="18"/>
      <c r="I10" s="18"/>
      <c r="J10" s="18"/>
      <c r="K10" s="18"/>
      <c r="L10" s="18">
        <v>42</v>
      </c>
      <c r="M10" s="18"/>
      <c r="N10" s="18"/>
      <c r="O10" s="18"/>
      <c r="P10" s="18">
        <v>0</v>
      </c>
      <c r="Q10" s="18">
        <v>30</v>
      </c>
      <c r="R10" s="18">
        <f t="shared" si="1"/>
        <v>72</v>
      </c>
      <c r="S10" s="18">
        <v>106</v>
      </c>
      <c r="T10" s="18">
        <v>16</v>
      </c>
      <c r="U10" s="18">
        <v>87</v>
      </c>
      <c r="V10" s="18">
        <v>48</v>
      </c>
      <c r="W10" s="18">
        <v>76</v>
      </c>
      <c r="X10" s="18"/>
      <c r="Y10" s="18"/>
      <c r="Z10" s="18"/>
      <c r="AA10" s="18"/>
      <c r="AB10" s="18"/>
      <c r="AC10" s="18"/>
      <c r="AD10" s="18"/>
      <c r="AE10" s="18"/>
      <c r="AF10" s="18"/>
      <c r="AG10" s="18"/>
      <c r="AH10" s="18"/>
      <c r="AI10" s="18"/>
      <c r="AJ10" s="18"/>
      <c r="AK10" s="18"/>
      <c r="AL10" s="18"/>
      <c r="AM10" s="18">
        <v>60</v>
      </c>
      <c r="AN10" s="74">
        <f t="shared" si="0"/>
        <v>587</v>
      </c>
      <c r="AO10" s="18">
        <v>5</v>
      </c>
    </row>
    <row r="11" spans="1:41" s="14" customFormat="1" ht="18" customHeight="1">
      <c r="A11" s="62" t="s">
        <v>1568</v>
      </c>
      <c r="B11" s="18"/>
      <c r="C11" s="18"/>
      <c r="D11" s="18">
        <v>144</v>
      </c>
      <c r="E11" s="18"/>
      <c r="F11" s="18"/>
      <c r="G11" s="18">
        <v>42</v>
      </c>
      <c r="H11" s="18"/>
      <c r="I11" s="18">
        <v>5</v>
      </c>
      <c r="J11" s="18"/>
      <c r="K11" s="18"/>
      <c r="L11" s="18">
        <v>0</v>
      </c>
      <c r="M11" s="18">
        <v>81</v>
      </c>
      <c r="N11" s="18"/>
      <c r="O11" s="18"/>
      <c r="P11" s="18">
        <v>27</v>
      </c>
      <c r="Q11" s="18">
        <v>15</v>
      </c>
      <c r="R11" s="18">
        <f t="shared" si="1"/>
        <v>170</v>
      </c>
      <c r="S11" s="18">
        <v>39</v>
      </c>
      <c r="T11" s="18">
        <v>26</v>
      </c>
      <c r="U11" s="18">
        <v>70</v>
      </c>
      <c r="V11" s="18">
        <v>32</v>
      </c>
      <c r="W11" s="18"/>
      <c r="X11" s="18"/>
      <c r="Y11" s="18"/>
      <c r="Z11" s="18"/>
      <c r="AA11" s="18"/>
      <c r="AB11" s="18">
        <v>46</v>
      </c>
      <c r="AC11" s="18"/>
      <c r="AD11" s="18"/>
      <c r="AE11" s="18"/>
      <c r="AF11" s="18"/>
      <c r="AG11" s="18"/>
      <c r="AH11" s="18"/>
      <c r="AI11" s="18"/>
      <c r="AJ11" s="18"/>
      <c r="AK11" s="18"/>
      <c r="AL11" s="18"/>
      <c r="AM11" s="18">
        <v>8</v>
      </c>
      <c r="AN11" s="74">
        <f t="shared" si="0"/>
        <v>535</v>
      </c>
      <c r="AO11" s="18">
        <v>6</v>
      </c>
    </row>
    <row r="12" spans="1:41" s="14" customFormat="1" ht="21" customHeight="1">
      <c r="A12" s="62" t="s">
        <v>279</v>
      </c>
      <c r="B12" s="18"/>
      <c r="C12" s="18"/>
      <c r="D12" s="18">
        <v>148</v>
      </c>
      <c r="E12" s="18">
        <v>13</v>
      </c>
      <c r="F12" s="18"/>
      <c r="G12" s="18">
        <v>12</v>
      </c>
      <c r="H12" s="18"/>
      <c r="I12" s="18"/>
      <c r="J12" s="18">
        <v>30</v>
      </c>
      <c r="K12" s="18">
        <v>0</v>
      </c>
      <c r="L12" s="18">
        <v>6</v>
      </c>
      <c r="M12" s="18"/>
      <c r="N12" s="18"/>
      <c r="O12" s="18"/>
      <c r="P12" s="18">
        <v>0</v>
      </c>
      <c r="Q12" s="18">
        <v>36</v>
      </c>
      <c r="R12" s="18">
        <f t="shared" si="1"/>
        <v>97</v>
      </c>
      <c r="S12" s="18">
        <v>115</v>
      </c>
      <c r="T12" s="18">
        <v>7</v>
      </c>
      <c r="U12" s="18">
        <v>72</v>
      </c>
      <c r="V12" s="18">
        <v>48</v>
      </c>
      <c r="W12" s="18"/>
      <c r="X12" s="18"/>
      <c r="Y12" s="18">
        <v>14</v>
      </c>
      <c r="Z12" s="18"/>
      <c r="AA12" s="18"/>
      <c r="AB12" s="18">
        <v>26</v>
      </c>
      <c r="AC12" s="18"/>
      <c r="AD12" s="18"/>
      <c r="AE12" s="18"/>
      <c r="AF12" s="18"/>
      <c r="AG12" s="18"/>
      <c r="AH12" s="18"/>
      <c r="AI12" s="18"/>
      <c r="AJ12" s="18"/>
      <c r="AK12" s="18"/>
      <c r="AL12" s="18"/>
      <c r="AM12" s="18"/>
      <c r="AN12" s="74">
        <f t="shared" si="0"/>
        <v>527</v>
      </c>
      <c r="AO12" s="18">
        <v>7</v>
      </c>
    </row>
    <row r="13" spans="1:41" s="14" customFormat="1" ht="18.75" customHeight="1">
      <c r="A13" s="62" t="s">
        <v>706</v>
      </c>
      <c r="B13" s="18"/>
      <c r="C13" s="18"/>
      <c r="D13" s="18">
        <v>160</v>
      </c>
      <c r="E13" s="18">
        <v>9</v>
      </c>
      <c r="F13" s="18"/>
      <c r="G13" s="18">
        <v>1</v>
      </c>
      <c r="H13" s="18"/>
      <c r="I13" s="18"/>
      <c r="J13" s="18">
        <v>9</v>
      </c>
      <c r="K13" s="18">
        <v>6</v>
      </c>
      <c r="L13" s="18">
        <v>45</v>
      </c>
      <c r="M13" s="18"/>
      <c r="N13" s="18"/>
      <c r="O13" s="18"/>
      <c r="P13" s="18">
        <v>15</v>
      </c>
      <c r="Q13" s="18">
        <v>0</v>
      </c>
      <c r="R13" s="18">
        <f t="shared" si="1"/>
        <v>85</v>
      </c>
      <c r="S13" s="18">
        <v>105</v>
      </c>
      <c r="T13" s="18">
        <v>1</v>
      </c>
      <c r="U13" s="18">
        <v>76</v>
      </c>
      <c r="V13" s="18">
        <v>32</v>
      </c>
      <c r="W13" s="18"/>
      <c r="X13" s="18"/>
      <c r="Y13" s="18"/>
      <c r="Z13" s="18"/>
      <c r="AA13" s="18"/>
      <c r="AB13" s="18"/>
      <c r="AC13" s="18"/>
      <c r="AD13" s="18">
        <v>25</v>
      </c>
      <c r="AE13" s="18">
        <v>20</v>
      </c>
      <c r="AF13" s="18"/>
      <c r="AG13" s="18"/>
      <c r="AH13" s="18"/>
      <c r="AI13" s="18"/>
      <c r="AJ13" s="18"/>
      <c r="AK13" s="18"/>
      <c r="AL13" s="18"/>
      <c r="AM13" s="18"/>
      <c r="AN13" s="74">
        <f t="shared" si="0"/>
        <v>504</v>
      </c>
      <c r="AO13" s="18">
        <v>8</v>
      </c>
    </row>
    <row r="14" spans="1:41" s="14" customFormat="1" ht="18.75" customHeight="1">
      <c r="A14" s="62" t="s">
        <v>1769</v>
      </c>
      <c r="B14" s="18"/>
      <c r="C14" s="18"/>
      <c r="D14" s="18">
        <v>104</v>
      </c>
      <c r="E14" s="18"/>
      <c r="F14" s="18"/>
      <c r="G14" s="18"/>
      <c r="H14" s="18"/>
      <c r="I14" s="18"/>
      <c r="J14" s="18">
        <v>6</v>
      </c>
      <c r="K14" s="18"/>
      <c r="L14" s="18">
        <v>0</v>
      </c>
      <c r="M14" s="18">
        <v>24</v>
      </c>
      <c r="N14" s="18"/>
      <c r="O14" s="18"/>
      <c r="P14" s="18">
        <v>0</v>
      </c>
      <c r="Q14" s="18"/>
      <c r="R14" s="18">
        <f>SUM(E14:Q14)</f>
        <v>30</v>
      </c>
      <c r="S14" s="18">
        <v>0</v>
      </c>
      <c r="T14" s="18">
        <v>55</v>
      </c>
      <c r="U14" s="18">
        <v>0</v>
      </c>
      <c r="V14" s="18">
        <v>36</v>
      </c>
      <c r="W14" s="18"/>
      <c r="X14" s="18"/>
      <c r="Y14" s="18"/>
      <c r="Z14" s="18"/>
      <c r="AA14" s="18"/>
      <c r="AB14" s="18"/>
      <c r="AC14" s="18"/>
      <c r="AD14" s="18">
        <v>251.5</v>
      </c>
      <c r="AE14" s="18"/>
      <c r="AF14" s="18"/>
      <c r="AG14" s="18"/>
      <c r="AH14" s="18"/>
      <c r="AI14" s="18"/>
      <c r="AJ14" s="18"/>
      <c r="AK14" s="18"/>
      <c r="AL14" s="18"/>
      <c r="AM14" s="18"/>
      <c r="AN14" s="74">
        <f>B14+C14+D14+R14+S14+T14+U14+V14+W14+X14+Y14+Z14+AA14+AB14+AC14+AD14+AE14+AF14+AG14+AH14+AI14+AJ14+AK14+AL14+AM14</f>
        <v>476.5</v>
      </c>
      <c r="AO14" s="18">
        <v>9</v>
      </c>
    </row>
    <row r="15" spans="1:41" s="14" customFormat="1" ht="18.75" customHeight="1">
      <c r="A15" s="62" t="s">
        <v>306</v>
      </c>
      <c r="B15" s="18"/>
      <c r="C15" s="18"/>
      <c r="D15" s="18">
        <v>140</v>
      </c>
      <c r="E15" s="18"/>
      <c r="F15" s="18"/>
      <c r="G15" s="18">
        <v>24</v>
      </c>
      <c r="H15" s="18"/>
      <c r="I15" s="18"/>
      <c r="J15" s="18">
        <v>7</v>
      </c>
      <c r="K15" s="18">
        <v>4</v>
      </c>
      <c r="L15" s="18">
        <v>0</v>
      </c>
      <c r="M15" s="18">
        <v>24</v>
      </c>
      <c r="N15" s="18"/>
      <c r="O15" s="18">
        <v>133</v>
      </c>
      <c r="P15" s="18"/>
      <c r="Q15" s="18">
        <v>0</v>
      </c>
      <c r="R15" s="18">
        <f>SUM(E15:Q15)</f>
        <v>192</v>
      </c>
      <c r="S15" s="18">
        <v>0</v>
      </c>
      <c r="T15" s="18">
        <v>0</v>
      </c>
      <c r="U15" s="18">
        <v>12</v>
      </c>
      <c r="V15" s="18">
        <v>36</v>
      </c>
      <c r="W15" s="18"/>
      <c r="X15" s="18"/>
      <c r="Y15" s="18"/>
      <c r="Z15" s="18"/>
      <c r="AA15" s="18"/>
      <c r="AB15" s="18"/>
      <c r="AC15" s="18"/>
      <c r="AD15" s="18">
        <v>84</v>
      </c>
      <c r="AE15" s="18"/>
      <c r="AF15" s="18"/>
      <c r="AG15" s="18"/>
      <c r="AH15" s="18"/>
      <c r="AI15" s="18"/>
      <c r="AJ15" s="18"/>
      <c r="AK15" s="18"/>
      <c r="AL15" s="18"/>
      <c r="AM15" s="18"/>
      <c r="AN15" s="74">
        <f>B15+C15+D15+R15+S15+T15+U15+V15+W15+X15+Y15+Z15+AA15+AB15+AC15+AD15+AE15+AF15+AG15+AH15+AI15+AJ15+AK15+AL15+AM15</f>
        <v>464</v>
      </c>
      <c r="AO15" s="18">
        <v>10</v>
      </c>
    </row>
    <row r="16" spans="1:41" s="14" customFormat="1" ht="18.75" customHeight="1">
      <c r="A16" s="62" t="s">
        <v>305</v>
      </c>
      <c r="B16" s="18"/>
      <c r="C16" s="18"/>
      <c r="D16" s="18">
        <v>124</v>
      </c>
      <c r="E16" s="18">
        <v>0</v>
      </c>
      <c r="F16" s="18"/>
      <c r="G16" s="18">
        <v>0</v>
      </c>
      <c r="H16" s="18"/>
      <c r="I16" s="18">
        <v>8</v>
      </c>
      <c r="J16" s="18">
        <v>23</v>
      </c>
      <c r="K16" s="18">
        <v>0</v>
      </c>
      <c r="L16" s="18"/>
      <c r="M16" s="18"/>
      <c r="N16" s="18">
        <v>18</v>
      </c>
      <c r="O16" s="18"/>
      <c r="P16" s="18">
        <v>9</v>
      </c>
      <c r="Q16" s="18">
        <v>9</v>
      </c>
      <c r="R16" s="18">
        <f>SUM(E16:Q16)</f>
        <v>67</v>
      </c>
      <c r="S16" s="18">
        <v>0</v>
      </c>
      <c r="T16" s="18"/>
      <c r="U16" s="18">
        <v>5</v>
      </c>
      <c r="V16" s="18">
        <v>68</v>
      </c>
      <c r="W16" s="18"/>
      <c r="X16" s="18"/>
      <c r="Y16" s="18"/>
      <c r="Z16" s="18"/>
      <c r="AA16" s="18"/>
      <c r="AB16" s="18"/>
      <c r="AC16" s="18"/>
      <c r="AD16" s="18"/>
      <c r="AE16" s="18"/>
      <c r="AF16" s="18"/>
      <c r="AG16" s="18">
        <v>74</v>
      </c>
      <c r="AH16" s="18">
        <v>62.5</v>
      </c>
      <c r="AI16" s="18"/>
      <c r="AJ16" s="18"/>
      <c r="AK16" s="18"/>
      <c r="AL16" s="18"/>
      <c r="AM16" s="18">
        <v>60</v>
      </c>
      <c r="AN16" s="74">
        <f>B16+C16+D16+R16+S16+T16+U16+V16+W16+X16+Y16+Z16+AA16+AB16+AC16+AD16+AE16+AF16+AG16+AH16+AI16+AJ16+AK16+AL16+AM16</f>
        <v>460.5</v>
      </c>
      <c r="AO16" s="18"/>
    </row>
    <row r="17" spans="1:41" s="14" customFormat="1" ht="18.75" customHeight="1">
      <c r="A17" s="62" t="s">
        <v>280</v>
      </c>
      <c r="B17" s="18"/>
      <c r="C17" s="18"/>
      <c r="D17" s="18">
        <v>168</v>
      </c>
      <c r="E17" s="18">
        <v>4</v>
      </c>
      <c r="F17" s="18"/>
      <c r="G17" s="18">
        <v>4</v>
      </c>
      <c r="H17" s="18"/>
      <c r="I17" s="18"/>
      <c r="J17" s="18">
        <v>2</v>
      </c>
      <c r="K17" s="18">
        <v>0</v>
      </c>
      <c r="L17" s="18">
        <v>15</v>
      </c>
      <c r="M17" s="18">
        <v>21</v>
      </c>
      <c r="N17" s="18"/>
      <c r="O17" s="18">
        <v>42</v>
      </c>
      <c r="P17" s="18">
        <v>18</v>
      </c>
      <c r="Q17" s="18">
        <v>6</v>
      </c>
      <c r="R17" s="18">
        <v>110</v>
      </c>
      <c r="S17" s="18">
        <v>25</v>
      </c>
      <c r="T17" s="18">
        <v>60</v>
      </c>
      <c r="U17" s="18">
        <v>43</v>
      </c>
      <c r="V17" s="18"/>
      <c r="W17" s="18"/>
      <c r="X17" s="18"/>
      <c r="Y17" s="18"/>
      <c r="Z17" s="18"/>
      <c r="AA17" s="18"/>
      <c r="AB17" s="18"/>
      <c r="AC17" s="18"/>
      <c r="AD17" s="18"/>
      <c r="AE17" s="18"/>
      <c r="AF17" s="18"/>
      <c r="AG17" s="18"/>
      <c r="AH17" s="18"/>
      <c r="AI17" s="18"/>
      <c r="AJ17" s="18"/>
      <c r="AK17" s="18"/>
      <c r="AL17" s="18"/>
      <c r="AM17" s="18"/>
      <c r="AN17" s="74">
        <f t="shared" si="0"/>
        <v>406</v>
      </c>
      <c r="AO17" s="18">
        <v>11</v>
      </c>
    </row>
    <row r="18" spans="1:41" s="14" customFormat="1" ht="18.75" customHeight="1">
      <c r="A18" s="62" t="s">
        <v>1934</v>
      </c>
      <c r="B18" s="18"/>
      <c r="C18" s="18"/>
      <c r="D18" s="18">
        <v>60</v>
      </c>
      <c r="E18" s="18">
        <v>0</v>
      </c>
      <c r="F18" s="18"/>
      <c r="G18" s="18"/>
      <c r="H18" s="18"/>
      <c r="I18" s="18"/>
      <c r="J18" s="18"/>
      <c r="K18" s="18"/>
      <c r="L18" s="18"/>
      <c r="M18" s="18"/>
      <c r="N18" s="18"/>
      <c r="O18" s="18"/>
      <c r="P18" s="18">
        <v>27</v>
      </c>
      <c r="Q18" s="18"/>
      <c r="R18" s="18">
        <f aca="true" t="shared" si="2" ref="R18:R41">SUM(E18:Q18)</f>
        <v>27</v>
      </c>
      <c r="S18" s="18">
        <v>5</v>
      </c>
      <c r="T18" s="18">
        <v>3</v>
      </c>
      <c r="U18" s="18">
        <v>52</v>
      </c>
      <c r="V18" s="18">
        <v>52</v>
      </c>
      <c r="W18" s="18"/>
      <c r="X18" s="18"/>
      <c r="Y18" s="18"/>
      <c r="Z18" s="18"/>
      <c r="AA18" s="18"/>
      <c r="AB18" s="18"/>
      <c r="AC18" s="18"/>
      <c r="AD18" s="18">
        <v>172.5</v>
      </c>
      <c r="AE18" s="18"/>
      <c r="AF18" s="18">
        <v>18</v>
      </c>
      <c r="AG18" s="18"/>
      <c r="AH18" s="18"/>
      <c r="AI18" s="18"/>
      <c r="AJ18" s="18"/>
      <c r="AK18" s="18"/>
      <c r="AL18" s="18"/>
      <c r="AM18" s="18"/>
      <c r="AN18" s="74">
        <f t="shared" si="0"/>
        <v>389.5</v>
      </c>
      <c r="AO18" s="18">
        <v>12</v>
      </c>
    </row>
    <row r="19" spans="1:41" s="14" customFormat="1" ht="18.75" customHeight="1">
      <c r="A19" s="62" t="s">
        <v>1928</v>
      </c>
      <c r="B19" s="18"/>
      <c r="C19" s="18"/>
      <c r="D19" s="18">
        <v>84</v>
      </c>
      <c r="E19" s="18"/>
      <c r="F19" s="18"/>
      <c r="G19" s="18"/>
      <c r="H19" s="18"/>
      <c r="I19" s="18"/>
      <c r="J19" s="18">
        <v>14</v>
      </c>
      <c r="K19" s="18">
        <v>0</v>
      </c>
      <c r="L19" s="18">
        <v>21</v>
      </c>
      <c r="M19" s="18"/>
      <c r="N19" s="18">
        <v>3</v>
      </c>
      <c r="O19" s="18"/>
      <c r="P19" s="18">
        <v>3</v>
      </c>
      <c r="Q19" s="18"/>
      <c r="R19" s="18">
        <f t="shared" si="2"/>
        <v>41</v>
      </c>
      <c r="S19" s="18">
        <v>27</v>
      </c>
      <c r="T19" s="18">
        <v>27</v>
      </c>
      <c r="U19" s="18">
        <v>77</v>
      </c>
      <c r="V19" s="18">
        <v>52</v>
      </c>
      <c r="W19" s="18"/>
      <c r="X19" s="18"/>
      <c r="Y19" s="18"/>
      <c r="Z19" s="18"/>
      <c r="AA19" s="18"/>
      <c r="AB19" s="18"/>
      <c r="AC19" s="18"/>
      <c r="AD19" s="18"/>
      <c r="AE19" s="18"/>
      <c r="AF19" s="18"/>
      <c r="AG19" s="18"/>
      <c r="AH19" s="18">
        <v>10</v>
      </c>
      <c r="AI19" s="18"/>
      <c r="AJ19" s="18"/>
      <c r="AK19" s="18"/>
      <c r="AL19" s="18"/>
      <c r="AM19" s="18">
        <v>30</v>
      </c>
      <c r="AN19" s="74">
        <f t="shared" si="0"/>
        <v>348</v>
      </c>
      <c r="AO19" s="18">
        <v>13</v>
      </c>
    </row>
    <row r="20" spans="1:41" s="14" customFormat="1" ht="21" customHeight="1">
      <c r="A20" s="62" t="s">
        <v>223</v>
      </c>
      <c r="B20" s="18"/>
      <c r="C20" s="18"/>
      <c r="D20" s="18">
        <v>52</v>
      </c>
      <c r="E20" s="18"/>
      <c r="F20" s="18"/>
      <c r="G20" s="18"/>
      <c r="H20" s="18">
        <v>8</v>
      </c>
      <c r="I20" s="18"/>
      <c r="J20" s="18"/>
      <c r="K20" s="18"/>
      <c r="L20" s="18">
        <v>0</v>
      </c>
      <c r="M20" s="18"/>
      <c r="N20" s="18"/>
      <c r="O20" s="18"/>
      <c r="P20" s="18">
        <v>0</v>
      </c>
      <c r="Q20" s="18"/>
      <c r="R20" s="18">
        <f t="shared" si="2"/>
        <v>8</v>
      </c>
      <c r="S20" s="18">
        <v>0</v>
      </c>
      <c r="T20" s="18"/>
      <c r="U20" s="18">
        <v>15</v>
      </c>
      <c r="V20" s="18">
        <v>48</v>
      </c>
      <c r="W20" s="18"/>
      <c r="X20" s="18"/>
      <c r="Y20" s="18"/>
      <c r="Z20" s="18"/>
      <c r="AA20" s="18"/>
      <c r="AB20" s="18"/>
      <c r="AC20" s="18"/>
      <c r="AD20" s="18">
        <v>106</v>
      </c>
      <c r="AE20" s="18"/>
      <c r="AF20" s="18"/>
      <c r="AG20" s="18"/>
      <c r="AH20" s="18"/>
      <c r="AI20" s="18"/>
      <c r="AJ20" s="18"/>
      <c r="AK20" s="18">
        <v>88</v>
      </c>
      <c r="AL20" s="18"/>
      <c r="AM20" s="18"/>
      <c r="AN20" s="74">
        <f t="shared" si="0"/>
        <v>317</v>
      </c>
      <c r="AO20" s="18"/>
    </row>
    <row r="21" spans="1:41" s="14" customFormat="1" ht="21" customHeight="1">
      <c r="A21" s="62" t="s">
        <v>1820</v>
      </c>
      <c r="B21" s="18"/>
      <c r="C21" s="18"/>
      <c r="D21" s="18">
        <v>60</v>
      </c>
      <c r="E21" s="18"/>
      <c r="F21" s="18"/>
      <c r="G21" s="18"/>
      <c r="H21" s="18"/>
      <c r="I21" s="18"/>
      <c r="J21" s="18"/>
      <c r="K21" s="18"/>
      <c r="L21" s="18">
        <v>0</v>
      </c>
      <c r="M21" s="18"/>
      <c r="N21" s="18"/>
      <c r="O21" s="18"/>
      <c r="P21" s="18">
        <v>0</v>
      </c>
      <c r="Q21" s="18"/>
      <c r="R21" s="18">
        <f>SUM(E21:Q21)</f>
        <v>0</v>
      </c>
      <c r="S21" s="18">
        <v>4</v>
      </c>
      <c r="T21" s="18">
        <v>14</v>
      </c>
      <c r="U21" s="18">
        <v>28</v>
      </c>
      <c r="V21" s="18">
        <v>48</v>
      </c>
      <c r="W21" s="18"/>
      <c r="X21" s="18"/>
      <c r="Y21" s="18"/>
      <c r="Z21" s="18"/>
      <c r="AA21" s="18"/>
      <c r="AB21" s="18"/>
      <c r="AC21" s="18"/>
      <c r="AD21" s="18">
        <v>107</v>
      </c>
      <c r="AE21" s="18"/>
      <c r="AF21" s="18"/>
      <c r="AG21" s="18">
        <v>50</v>
      </c>
      <c r="AH21" s="18"/>
      <c r="AI21" s="18"/>
      <c r="AJ21" s="18"/>
      <c r="AK21" s="18"/>
      <c r="AL21" s="18"/>
      <c r="AM21" s="18"/>
      <c r="AN21" s="74">
        <f>B21+C21+D21+R21+S21+T21+U21+V21+W21+X21+Y21+Z21+AA21+AB21+AC21+AD21+AE21+AF21+AG21+AH21+AI21+AJ21+AK21+AL21+AM21</f>
        <v>311</v>
      </c>
      <c r="AO21" s="18">
        <v>14</v>
      </c>
    </row>
    <row r="22" spans="1:41" s="14" customFormat="1" ht="18.75" customHeight="1">
      <c r="A22" s="62" t="s">
        <v>281</v>
      </c>
      <c r="B22" s="18"/>
      <c r="C22" s="18"/>
      <c r="D22" s="18">
        <v>96</v>
      </c>
      <c r="E22" s="18">
        <v>1</v>
      </c>
      <c r="F22" s="18"/>
      <c r="G22" s="18">
        <v>1</v>
      </c>
      <c r="H22" s="18"/>
      <c r="I22" s="18"/>
      <c r="J22" s="18"/>
      <c r="K22" s="18">
        <v>28</v>
      </c>
      <c r="L22" s="18"/>
      <c r="M22" s="18"/>
      <c r="N22" s="18"/>
      <c r="O22" s="18"/>
      <c r="P22" s="18"/>
      <c r="Q22" s="18">
        <v>48</v>
      </c>
      <c r="R22" s="18">
        <f t="shared" si="2"/>
        <v>78</v>
      </c>
      <c r="S22" s="18">
        <v>31</v>
      </c>
      <c r="T22" s="18">
        <v>5</v>
      </c>
      <c r="U22" s="18">
        <v>32</v>
      </c>
      <c r="V22" s="18">
        <v>32</v>
      </c>
      <c r="W22" s="18"/>
      <c r="X22" s="18"/>
      <c r="Y22" s="18"/>
      <c r="Z22" s="18"/>
      <c r="AA22" s="18"/>
      <c r="AB22" s="18"/>
      <c r="AC22" s="18"/>
      <c r="AD22" s="18"/>
      <c r="AE22" s="18"/>
      <c r="AF22" s="18"/>
      <c r="AG22" s="18"/>
      <c r="AH22" s="18"/>
      <c r="AI22" s="18"/>
      <c r="AJ22" s="18"/>
      <c r="AK22" s="18"/>
      <c r="AL22" s="18"/>
      <c r="AM22" s="18">
        <v>30</v>
      </c>
      <c r="AN22" s="74">
        <f t="shared" si="0"/>
        <v>304</v>
      </c>
      <c r="AO22" s="18">
        <v>15</v>
      </c>
    </row>
    <row r="23" spans="1:41" s="14" customFormat="1" ht="18.75" customHeight="1">
      <c r="A23" s="62" t="s">
        <v>282</v>
      </c>
      <c r="B23" s="18"/>
      <c r="C23" s="18"/>
      <c r="D23" s="18">
        <v>80</v>
      </c>
      <c r="E23" s="18"/>
      <c r="F23" s="18"/>
      <c r="G23" s="18"/>
      <c r="H23" s="18"/>
      <c r="I23" s="18"/>
      <c r="J23" s="18"/>
      <c r="K23" s="18"/>
      <c r="L23" s="18">
        <v>21</v>
      </c>
      <c r="M23" s="18"/>
      <c r="N23" s="18"/>
      <c r="O23" s="18"/>
      <c r="P23" s="18">
        <v>0</v>
      </c>
      <c r="Q23" s="18">
        <v>9</v>
      </c>
      <c r="R23" s="18">
        <f t="shared" si="2"/>
        <v>30</v>
      </c>
      <c r="S23" s="18">
        <v>101</v>
      </c>
      <c r="T23" s="18">
        <v>69</v>
      </c>
      <c r="U23" s="18">
        <v>23</v>
      </c>
      <c r="V23" s="18"/>
      <c r="W23" s="18"/>
      <c r="X23" s="18"/>
      <c r="Y23" s="18"/>
      <c r="Z23" s="18"/>
      <c r="AA23" s="18"/>
      <c r="AB23" s="18"/>
      <c r="AC23" s="18"/>
      <c r="AD23" s="18"/>
      <c r="AE23" s="18"/>
      <c r="AF23" s="18"/>
      <c r="AG23" s="18"/>
      <c r="AH23" s="18"/>
      <c r="AI23" s="18"/>
      <c r="AJ23" s="18"/>
      <c r="AK23" s="18"/>
      <c r="AL23" s="18"/>
      <c r="AM23" s="18"/>
      <c r="AN23" s="74">
        <f t="shared" si="0"/>
        <v>303</v>
      </c>
      <c r="AO23" s="18">
        <v>16</v>
      </c>
    </row>
    <row r="24" spans="1:41" s="14" customFormat="1" ht="18.75" customHeight="1">
      <c r="A24" s="63" t="s">
        <v>283</v>
      </c>
      <c r="B24" s="18"/>
      <c r="C24" s="18"/>
      <c r="D24" s="18">
        <v>92</v>
      </c>
      <c r="E24" s="18">
        <v>3</v>
      </c>
      <c r="F24" s="18"/>
      <c r="G24" s="18">
        <v>4</v>
      </c>
      <c r="H24" s="18"/>
      <c r="I24" s="18"/>
      <c r="J24" s="18">
        <v>12</v>
      </c>
      <c r="K24" s="18"/>
      <c r="L24" s="18"/>
      <c r="M24" s="18"/>
      <c r="N24" s="18"/>
      <c r="O24" s="18"/>
      <c r="P24" s="18"/>
      <c r="Q24" s="18">
        <v>12</v>
      </c>
      <c r="R24" s="18">
        <f t="shared" si="2"/>
        <v>31</v>
      </c>
      <c r="S24" s="18">
        <v>37</v>
      </c>
      <c r="T24" s="18">
        <v>19</v>
      </c>
      <c r="U24" s="18">
        <v>13</v>
      </c>
      <c r="V24" s="18">
        <v>36</v>
      </c>
      <c r="W24" s="18"/>
      <c r="X24" s="18"/>
      <c r="Y24" s="18"/>
      <c r="Z24" s="18"/>
      <c r="AA24" s="18"/>
      <c r="AB24" s="18"/>
      <c r="AC24" s="18"/>
      <c r="AD24" s="18">
        <v>48.5</v>
      </c>
      <c r="AE24" s="18"/>
      <c r="AF24" s="18"/>
      <c r="AG24" s="18"/>
      <c r="AH24" s="18"/>
      <c r="AI24" s="18"/>
      <c r="AJ24" s="18"/>
      <c r="AK24" s="18"/>
      <c r="AL24" s="18"/>
      <c r="AM24" s="18"/>
      <c r="AN24" s="74">
        <f t="shared" si="0"/>
        <v>276.5</v>
      </c>
      <c r="AO24" s="18">
        <v>17</v>
      </c>
    </row>
    <row r="25" spans="1:41" s="14" customFormat="1" ht="18.75" customHeight="1">
      <c r="A25" s="62" t="s">
        <v>284</v>
      </c>
      <c r="B25" s="18"/>
      <c r="C25" s="18"/>
      <c r="D25" s="18">
        <v>96</v>
      </c>
      <c r="E25" s="18"/>
      <c r="F25" s="18"/>
      <c r="G25" s="18"/>
      <c r="H25" s="18"/>
      <c r="I25" s="18"/>
      <c r="J25" s="18"/>
      <c r="K25" s="18">
        <v>16</v>
      </c>
      <c r="L25" s="18">
        <v>6</v>
      </c>
      <c r="M25" s="18"/>
      <c r="N25" s="18"/>
      <c r="O25" s="18"/>
      <c r="P25" s="18">
        <v>3</v>
      </c>
      <c r="Q25" s="18"/>
      <c r="R25" s="18">
        <f t="shared" si="2"/>
        <v>25</v>
      </c>
      <c r="S25" s="18">
        <v>13</v>
      </c>
      <c r="T25" s="18">
        <v>69</v>
      </c>
      <c r="U25" s="18">
        <v>30</v>
      </c>
      <c r="V25" s="18">
        <v>16</v>
      </c>
      <c r="W25" s="18"/>
      <c r="X25" s="18"/>
      <c r="Y25" s="18"/>
      <c r="Z25" s="18"/>
      <c r="AA25" s="18"/>
      <c r="AB25" s="18"/>
      <c r="AC25" s="18"/>
      <c r="AD25" s="18"/>
      <c r="AE25" s="18"/>
      <c r="AF25" s="18"/>
      <c r="AG25" s="18"/>
      <c r="AH25" s="18"/>
      <c r="AI25" s="18"/>
      <c r="AJ25" s="18"/>
      <c r="AK25" s="18"/>
      <c r="AL25" s="18"/>
      <c r="AM25" s="18">
        <v>18</v>
      </c>
      <c r="AN25" s="74">
        <f t="shared" si="0"/>
        <v>267</v>
      </c>
      <c r="AO25" s="18">
        <v>18</v>
      </c>
    </row>
    <row r="26" spans="1:41" s="14" customFormat="1" ht="18.75" customHeight="1">
      <c r="A26" s="62" t="s">
        <v>285</v>
      </c>
      <c r="B26" s="18"/>
      <c r="C26" s="18"/>
      <c r="D26" s="18">
        <v>68</v>
      </c>
      <c r="E26" s="18"/>
      <c r="F26" s="18"/>
      <c r="G26" s="18"/>
      <c r="H26" s="18"/>
      <c r="I26" s="18"/>
      <c r="J26" s="18"/>
      <c r="K26" s="18"/>
      <c r="L26" s="18"/>
      <c r="M26" s="18"/>
      <c r="N26" s="18">
        <v>5</v>
      </c>
      <c r="O26" s="18"/>
      <c r="P26" s="18">
        <v>9</v>
      </c>
      <c r="Q26" s="18"/>
      <c r="R26" s="18">
        <f t="shared" si="2"/>
        <v>14</v>
      </c>
      <c r="S26" s="18">
        <v>27</v>
      </c>
      <c r="T26" s="18">
        <v>27</v>
      </c>
      <c r="U26" s="18">
        <v>73</v>
      </c>
      <c r="V26" s="18"/>
      <c r="W26" s="18"/>
      <c r="X26" s="18"/>
      <c r="Y26" s="18"/>
      <c r="Z26" s="18"/>
      <c r="AA26" s="18"/>
      <c r="AB26" s="18"/>
      <c r="AC26" s="18"/>
      <c r="AD26" s="18"/>
      <c r="AE26" s="18"/>
      <c r="AF26" s="18"/>
      <c r="AG26" s="18"/>
      <c r="AH26" s="18"/>
      <c r="AI26" s="18"/>
      <c r="AJ26" s="18"/>
      <c r="AK26" s="18"/>
      <c r="AL26" s="18"/>
      <c r="AM26" s="18"/>
      <c r="AN26" s="74">
        <f t="shared" si="0"/>
        <v>209</v>
      </c>
      <c r="AO26" s="18">
        <v>19</v>
      </c>
    </row>
    <row r="27" spans="1:41" s="14" customFormat="1" ht="18.75" customHeight="1">
      <c r="A27" s="16" t="s">
        <v>286</v>
      </c>
      <c r="B27" s="18"/>
      <c r="C27" s="18"/>
      <c r="D27" s="18">
        <v>68</v>
      </c>
      <c r="E27" s="18"/>
      <c r="F27" s="18"/>
      <c r="G27" s="18"/>
      <c r="H27" s="18"/>
      <c r="I27" s="18"/>
      <c r="J27" s="18"/>
      <c r="K27" s="18"/>
      <c r="L27" s="18">
        <v>30</v>
      </c>
      <c r="M27" s="18"/>
      <c r="N27" s="18"/>
      <c r="O27" s="18"/>
      <c r="P27" s="18">
        <v>0</v>
      </c>
      <c r="Q27" s="18"/>
      <c r="R27" s="18">
        <f t="shared" si="2"/>
        <v>30</v>
      </c>
      <c r="S27" s="18">
        <v>14.5</v>
      </c>
      <c r="T27" s="18">
        <v>24</v>
      </c>
      <c r="U27" s="18">
        <v>70</v>
      </c>
      <c r="V27" s="18"/>
      <c r="W27" s="18"/>
      <c r="X27" s="18"/>
      <c r="Y27" s="18"/>
      <c r="Z27" s="18"/>
      <c r="AA27" s="18"/>
      <c r="AB27" s="18"/>
      <c r="AC27" s="18"/>
      <c r="AD27" s="18"/>
      <c r="AE27" s="18"/>
      <c r="AF27" s="18"/>
      <c r="AG27" s="18"/>
      <c r="AH27" s="18"/>
      <c r="AI27" s="18"/>
      <c r="AJ27" s="18"/>
      <c r="AK27" s="18"/>
      <c r="AL27" s="18"/>
      <c r="AM27" s="18"/>
      <c r="AN27" s="74">
        <f t="shared" si="0"/>
        <v>206.5</v>
      </c>
      <c r="AO27" s="18">
        <v>20</v>
      </c>
    </row>
    <row r="28" spans="1:41" s="14" customFormat="1" ht="18.75" customHeight="1">
      <c r="A28" s="62" t="s">
        <v>287</v>
      </c>
      <c r="B28" s="18"/>
      <c r="C28" s="18"/>
      <c r="D28" s="18">
        <v>64</v>
      </c>
      <c r="E28" s="18"/>
      <c r="F28" s="18"/>
      <c r="G28" s="18"/>
      <c r="H28" s="18"/>
      <c r="I28" s="18"/>
      <c r="J28" s="18"/>
      <c r="K28" s="18"/>
      <c r="L28" s="18"/>
      <c r="M28" s="18"/>
      <c r="N28" s="18"/>
      <c r="O28" s="18"/>
      <c r="P28" s="18">
        <v>12</v>
      </c>
      <c r="Q28" s="18"/>
      <c r="R28" s="18">
        <f t="shared" si="2"/>
        <v>12</v>
      </c>
      <c r="S28" s="18">
        <v>53</v>
      </c>
      <c r="T28" s="18">
        <v>6</v>
      </c>
      <c r="U28" s="18">
        <v>46</v>
      </c>
      <c r="V28" s="18"/>
      <c r="W28" s="18"/>
      <c r="X28" s="18"/>
      <c r="Y28" s="18"/>
      <c r="Z28" s="18"/>
      <c r="AA28" s="18"/>
      <c r="AB28" s="18"/>
      <c r="AC28" s="18"/>
      <c r="AD28" s="18"/>
      <c r="AE28" s="18"/>
      <c r="AF28" s="18"/>
      <c r="AG28" s="18"/>
      <c r="AH28" s="18"/>
      <c r="AI28" s="18"/>
      <c r="AJ28" s="18"/>
      <c r="AK28" s="18"/>
      <c r="AL28" s="18"/>
      <c r="AM28" s="18"/>
      <c r="AN28" s="74">
        <f t="shared" si="0"/>
        <v>181</v>
      </c>
      <c r="AO28" s="18">
        <v>21</v>
      </c>
    </row>
    <row r="29" spans="1:41" s="14" customFormat="1" ht="18.75" customHeight="1">
      <c r="A29" s="62" t="s">
        <v>288</v>
      </c>
      <c r="B29" s="18"/>
      <c r="C29" s="18"/>
      <c r="D29" s="18">
        <v>72</v>
      </c>
      <c r="E29" s="18"/>
      <c r="F29" s="18"/>
      <c r="G29" s="18"/>
      <c r="H29" s="18"/>
      <c r="I29" s="18"/>
      <c r="J29" s="18"/>
      <c r="K29" s="18"/>
      <c r="L29" s="18">
        <v>0</v>
      </c>
      <c r="M29" s="18"/>
      <c r="N29" s="18"/>
      <c r="O29" s="18">
        <v>66</v>
      </c>
      <c r="P29" s="18">
        <v>0</v>
      </c>
      <c r="Q29" s="18"/>
      <c r="R29" s="18">
        <f t="shared" si="2"/>
        <v>66</v>
      </c>
      <c r="S29" s="18">
        <v>18</v>
      </c>
      <c r="T29" s="18"/>
      <c r="U29" s="18">
        <v>4</v>
      </c>
      <c r="V29" s="18"/>
      <c r="W29" s="18"/>
      <c r="X29" s="18"/>
      <c r="Y29" s="18"/>
      <c r="Z29" s="18"/>
      <c r="AA29" s="18"/>
      <c r="AB29" s="18"/>
      <c r="AC29" s="18"/>
      <c r="AD29" s="18"/>
      <c r="AE29" s="18"/>
      <c r="AF29" s="18"/>
      <c r="AG29" s="18"/>
      <c r="AH29" s="18"/>
      <c r="AI29" s="18"/>
      <c r="AJ29" s="18"/>
      <c r="AK29" s="18"/>
      <c r="AL29" s="18"/>
      <c r="AM29" s="18"/>
      <c r="AN29" s="74">
        <f t="shared" si="0"/>
        <v>160</v>
      </c>
      <c r="AO29" s="18"/>
    </row>
    <row r="30" spans="1:41" s="14" customFormat="1" ht="18.75" customHeight="1">
      <c r="A30" s="62" t="s">
        <v>289</v>
      </c>
      <c r="B30" s="18"/>
      <c r="C30" s="18"/>
      <c r="D30" s="18">
        <v>82</v>
      </c>
      <c r="E30" s="18"/>
      <c r="F30" s="18"/>
      <c r="G30" s="18"/>
      <c r="H30" s="18">
        <v>0</v>
      </c>
      <c r="I30" s="18"/>
      <c r="J30" s="18"/>
      <c r="K30" s="18"/>
      <c r="L30" s="18"/>
      <c r="M30" s="18"/>
      <c r="N30" s="18"/>
      <c r="O30" s="18"/>
      <c r="P30" s="18">
        <v>6</v>
      </c>
      <c r="Q30" s="18">
        <v>27</v>
      </c>
      <c r="R30" s="18">
        <f t="shared" si="2"/>
        <v>33</v>
      </c>
      <c r="S30" s="18">
        <v>4</v>
      </c>
      <c r="T30" s="18">
        <v>26</v>
      </c>
      <c r="U30" s="18">
        <v>12</v>
      </c>
      <c r="V30" s="18"/>
      <c r="W30" s="18"/>
      <c r="X30" s="18"/>
      <c r="Y30" s="18"/>
      <c r="Z30" s="18"/>
      <c r="AA30" s="18"/>
      <c r="AB30" s="18"/>
      <c r="AC30" s="18"/>
      <c r="AD30" s="18"/>
      <c r="AE30" s="18"/>
      <c r="AF30" s="18"/>
      <c r="AG30" s="18"/>
      <c r="AH30" s="18"/>
      <c r="AI30" s="18"/>
      <c r="AJ30" s="18"/>
      <c r="AK30" s="18"/>
      <c r="AL30" s="18"/>
      <c r="AM30" s="18"/>
      <c r="AN30" s="74">
        <f t="shared" si="0"/>
        <v>157</v>
      </c>
      <c r="AO30" s="18">
        <v>22</v>
      </c>
    </row>
    <row r="31" spans="1:41" s="14" customFormat="1" ht="18.75" customHeight="1">
      <c r="A31" s="62" t="s">
        <v>290</v>
      </c>
      <c r="B31" s="18"/>
      <c r="C31" s="18"/>
      <c r="D31" s="18">
        <v>68</v>
      </c>
      <c r="E31" s="18"/>
      <c r="F31" s="18"/>
      <c r="G31" s="18"/>
      <c r="H31" s="18"/>
      <c r="I31" s="18"/>
      <c r="J31" s="18"/>
      <c r="K31" s="18"/>
      <c r="L31" s="18">
        <v>0</v>
      </c>
      <c r="M31" s="18"/>
      <c r="N31" s="18"/>
      <c r="O31" s="18"/>
      <c r="P31" s="18"/>
      <c r="Q31" s="18">
        <v>15</v>
      </c>
      <c r="R31" s="18">
        <f t="shared" si="2"/>
        <v>15</v>
      </c>
      <c r="S31" s="18">
        <v>41</v>
      </c>
      <c r="T31" s="18">
        <v>6</v>
      </c>
      <c r="U31" s="18">
        <v>17</v>
      </c>
      <c r="V31" s="18"/>
      <c r="W31" s="18"/>
      <c r="X31" s="18"/>
      <c r="Y31" s="18"/>
      <c r="Z31" s="18"/>
      <c r="AA31" s="18"/>
      <c r="AB31" s="18"/>
      <c r="AC31" s="18"/>
      <c r="AD31" s="18"/>
      <c r="AE31" s="18"/>
      <c r="AF31" s="18"/>
      <c r="AG31" s="18"/>
      <c r="AH31" s="18"/>
      <c r="AI31" s="18"/>
      <c r="AJ31" s="18"/>
      <c r="AK31" s="18"/>
      <c r="AL31" s="18"/>
      <c r="AM31" s="18"/>
      <c r="AN31" s="74">
        <f t="shared" si="0"/>
        <v>147</v>
      </c>
      <c r="AO31" s="18">
        <v>23</v>
      </c>
    </row>
    <row r="32" spans="1:41" s="14" customFormat="1" ht="18.75" customHeight="1">
      <c r="A32" s="62" t="s">
        <v>1559</v>
      </c>
      <c r="B32" s="18"/>
      <c r="C32" s="18"/>
      <c r="D32" s="18">
        <v>72</v>
      </c>
      <c r="E32" s="18">
        <v>0</v>
      </c>
      <c r="F32" s="18"/>
      <c r="G32" s="18">
        <v>7</v>
      </c>
      <c r="H32" s="18"/>
      <c r="I32" s="18"/>
      <c r="J32" s="18"/>
      <c r="K32" s="18">
        <v>21</v>
      </c>
      <c r="L32" s="18"/>
      <c r="M32" s="18"/>
      <c r="N32" s="18"/>
      <c r="O32" s="18"/>
      <c r="P32" s="18"/>
      <c r="Q32" s="18"/>
      <c r="R32" s="18">
        <f t="shared" si="2"/>
        <v>28</v>
      </c>
      <c r="S32" s="18">
        <v>9</v>
      </c>
      <c r="T32" s="18">
        <v>14</v>
      </c>
      <c r="U32" s="18">
        <v>16</v>
      </c>
      <c r="V32" s="18"/>
      <c r="W32" s="18"/>
      <c r="X32" s="18"/>
      <c r="Y32" s="18"/>
      <c r="Z32" s="18"/>
      <c r="AA32" s="18"/>
      <c r="AB32" s="18"/>
      <c r="AC32" s="18"/>
      <c r="AD32" s="18"/>
      <c r="AE32" s="18"/>
      <c r="AF32" s="18"/>
      <c r="AG32" s="18"/>
      <c r="AH32" s="18"/>
      <c r="AI32" s="18"/>
      <c r="AJ32" s="18"/>
      <c r="AK32" s="18"/>
      <c r="AL32" s="18"/>
      <c r="AM32" s="18"/>
      <c r="AN32" s="74">
        <f t="shared" si="0"/>
        <v>139</v>
      </c>
      <c r="AO32" s="18">
        <v>24</v>
      </c>
    </row>
    <row r="33" spans="1:41" s="14" customFormat="1" ht="18.75" customHeight="1">
      <c r="A33" s="62" t="s">
        <v>291</v>
      </c>
      <c r="B33" s="18"/>
      <c r="C33" s="18"/>
      <c r="D33" s="18">
        <v>68</v>
      </c>
      <c r="E33" s="18"/>
      <c r="F33" s="18"/>
      <c r="G33" s="18">
        <v>1</v>
      </c>
      <c r="H33" s="18"/>
      <c r="I33" s="18"/>
      <c r="J33" s="18"/>
      <c r="K33" s="18"/>
      <c r="L33" s="18"/>
      <c r="M33" s="18"/>
      <c r="N33" s="18"/>
      <c r="O33" s="18">
        <v>41</v>
      </c>
      <c r="P33" s="18">
        <v>0</v>
      </c>
      <c r="Q33" s="18"/>
      <c r="R33" s="18">
        <f t="shared" si="2"/>
        <v>42</v>
      </c>
      <c r="S33" s="18">
        <v>2</v>
      </c>
      <c r="T33" s="18"/>
      <c r="U33" s="18">
        <v>26</v>
      </c>
      <c r="V33" s="18"/>
      <c r="W33" s="18"/>
      <c r="X33" s="18"/>
      <c r="Y33" s="18"/>
      <c r="Z33" s="18"/>
      <c r="AA33" s="18"/>
      <c r="AB33" s="18"/>
      <c r="AC33" s="18"/>
      <c r="AD33" s="18"/>
      <c r="AE33" s="18"/>
      <c r="AF33" s="18"/>
      <c r="AG33" s="18"/>
      <c r="AH33" s="18"/>
      <c r="AI33" s="18"/>
      <c r="AJ33" s="18"/>
      <c r="AK33" s="18"/>
      <c r="AL33" s="18"/>
      <c r="AM33" s="18"/>
      <c r="AN33" s="74">
        <f t="shared" si="0"/>
        <v>138</v>
      </c>
      <c r="AO33" s="18"/>
    </row>
    <row r="34" spans="1:41" s="14" customFormat="1" ht="18.75" customHeight="1">
      <c r="A34" s="62" t="s">
        <v>1260</v>
      </c>
      <c r="B34" s="18"/>
      <c r="C34" s="18"/>
      <c r="D34" s="18">
        <v>36</v>
      </c>
      <c r="E34" s="18"/>
      <c r="F34" s="18"/>
      <c r="G34" s="18"/>
      <c r="H34" s="18"/>
      <c r="I34" s="18"/>
      <c r="J34" s="18"/>
      <c r="K34" s="18"/>
      <c r="L34" s="18"/>
      <c r="M34" s="18"/>
      <c r="N34" s="18"/>
      <c r="O34" s="18"/>
      <c r="P34" s="18"/>
      <c r="Q34" s="18">
        <v>12</v>
      </c>
      <c r="R34" s="18">
        <f t="shared" si="2"/>
        <v>12</v>
      </c>
      <c r="S34" s="18">
        <v>0</v>
      </c>
      <c r="T34" s="18">
        <v>37</v>
      </c>
      <c r="U34" s="18">
        <v>2</v>
      </c>
      <c r="V34" s="18">
        <v>16</v>
      </c>
      <c r="W34" s="18"/>
      <c r="X34" s="18"/>
      <c r="Y34" s="18"/>
      <c r="Z34" s="18"/>
      <c r="AA34" s="18"/>
      <c r="AB34" s="18"/>
      <c r="AC34" s="18"/>
      <c r="AD34" s="18"/>
      <c r="AE34" s="18"/>
      <c r="AF34" s="18"/>
      <c r="AG34" s="18"/>
      <c r="AH34" s="18"/>
      <c r="AI34" s="18"/>
      <c r="AJ34" s="18"/>
      <c r="AK34" s="18"/>
      <c r="AL34" s="18"/>
      <c r="AM34" s="18">
        <v>34</v>
      </c>
      <c r="AN34" s="74">
        <f t="shared" si="0"/>
        <v>137</v>
      </c>
      <c r="AO34" s="18">
        <v>25</v>
      </c>
    </row>
    <row r="35" spans="1:41" s="14" customFormat="1" ht="18.75" customHeight="1">
      <c r="A35" s="62" t="s">
        <v>1561</v>
      </c>
      <c r="B35" s="18"/>
      <c r="C35" s="18"/>
      <c r="D35" s="18">
        <v>52</v>
      </c>
      <c r="E35" s="18"/>
      <c r="F35" s="18"/>
      <c r="G35" s="18"/>
      <c r="H35" s="18"/>
      <c r="I35" s="18"/>
      <c r="J35" s="18"/>
      <c r="K35" s="18"/>
      <c r="L35" s="18"/>
      <c r="M35" s="18"/>
      <c r="N35" s="18"/>
      <c r="O35" s="18"/>
      <c r="P35" s="18">
        <v>12</v>
      </c>
      <c r="Q35" s="18"/>
      <c r="R35" s="18">
        <f t="shared" si="2"/>
        <v>12</v>
      </c>
      <c r="S35" s="18">
        <v>13</v>
      </c>
      <c r="T35" s="18">
        <v>19</v>
      </c>
      <c r="U35" s="18">
        <v>21</v>
      </c>
      <c r="V35" s="18"/>
      <c r="W35" s="18"/>
      <c r="X35" s="18"/>
      <c r="Y35" s="18"/>
      <c r="Z35" s="18"/>
      <c r="AA35" s="18"/>
      <c r="AB35" s="18"/>
      <c r="AC35" s="18"/>
      <c r="AD35" s="18"/>
      <c r="AE35" s="18"/>
      <c r="AF35" s="18"/>
      <c r="AG35" s="18"/>
      <c r="AH35" s="18"/>
      <c r="AI35" s="18"/>
      <c r="AJ35" s="18"/>
      <c r="AK35" s="18"/>
      <c r="AL35" s="18"/>
      <c r="AM35" s="18"/>
      <c r="AN35" s="74">
        <f t="shared" si="0"/>
        <v>117</v>
      </c>
      <c r="AO35" s="18">
        <v>26</v>
      </c>
    </row>
    <row r="36" spans="1:41" s="14" customFormat="1" ht="18.75" customHeight="1">
      <c r="A36" s="62" t="s">
        <v>292</v>
      </c>
      <c r="B36" s="18"/>
      <c r="C36" s="18"/>
      <c r="D36" s="18">
        <v>44</v>
      </c>
      <c r="E36" s="18"/>
      <c r="F36" s="18"/>
      <c r="G36" s="18"/>
      <c r="H36" s="18"/>
      <c r="I36" s="18"/>
      <c r="J36" s="18"/>
      <c r="K36" s="18"/>
      <c r="L36" s="18"/>
      <c r="M36" s="18">
        <v>18</v>
      </c>
      <c r="N36" s="18"/>
      <c r="O36" s="18"/>
      <c r="P36" s="18">
        <v>18</v>
      </c>
      <c r="Q36" s="18"/>
      <c r="R36" s="18">
        <f t="shared" si="2"/>
        <v>36</v>
      </c>
      <c r="S36" s="18">
        <v>0</v>
      </c>
      <c r="T36" s="18">
        <v>0</v>
      </c>
      <c r="U36" s="18">
        <v>30</v>
      </c>
      <c r="V36" s="18"/>
      <c r="W36" s="18"/>
      <c r="X36" s="18"/>
      <c r="Y36" s="18"/>
      <c r="Z36" s="18"/>
      <c r="AA36" s="18"/>
      <c r="AB36" s="18"/>
      <c r="AC36" s="18"/>
      <c r="AD36" s="18"/>
      <c r="AE36" s="18"/>
      <c r="AF36" s="18"/>
      <c r="AG36" s="18"/>
      <c r="AH36" s="18"/>
      <c r="AI36" s="18"/>
      <c r="AJ36" s="18"/>
      <c r="AK36" s="18"/>
      <c r="AL36" s="18"/>
      <c r="AM36" s="18"/>
      <c r="AN36" s="74">
        <f t="shared" si="0"/>
        <v>110</v>
      </c>
      <c r="AO36" s="18">
        <v>27</v>
      </c>
    </row>
    <row r="37" spans="1:41" s="14" customFormat="1" ht="18.75" customHeight="1">
      <c r="A37" s="62" t="s">
        <v>293</v>
      </c>
      <c r="B37" s="18"/>
      <c r="C37" s="18"/>
      <c r="D37" s="18">
        <v>72</v>
      </c>
      <c r="E37" s="18">
        <v>0</v>
      </c>
      <c r="F37" s="18"/>
      <c r="G37" s="18">
        <v>0</v>
      </c>
      <c r="H37" s="18"/>
      <c r="I37" s="18"/>
      <c r="J37" s="18"/>
      <c r="K37" s="18"/>
      <c r="L37" s="18"/>
      <c r="M37" s="18"/>
      <c r="N37" s="18"/>
      <c r="O37" s="18"/>
      <c r="P37" s="18">
        <v>0</v>
      </c>
      <c r="Q37" s="18"/>
      <c r="R37" s="18">
        <f t="shared" si="2"/>
        <v>0</v>
      </c>
      <c r="S37" s="18">
        <v>13</v>
      </c>
      <c r="T37" s="18">
        <v>0</v>
      </c>
      <c r="U37" s="18">
        <v>19</v>
      </c>
      <c r="V37" s="18"/>
      <c r="W37" s="18"/>
      <c r="X37" s="18"/>
      <c r="Y37" s="18"/>
      <c r="Z37" s="18"/>
      <c r="AA37" s="18"/>
      <c r="AB37" s="18"/>
      <c r="AC37" s="18"/>
      <c r="AD37" s="18"/>
      <c r="AE37" s="18"/>
      <c r="AF37" s="18"/>
      <c r="AG37" s="18"/>
      <c r="AH37" s="18"/>
      <c r="AI37" s="18"/>
      <c r="AJ37" s="18"/>
      <c r="AK37" s="18"/>
      <c r="AL37" s="18"/>
      <c r="AM37" s="18"/>
      <c r="AN37" s="74">
        <f t="shared" si="0"/>
        <v>104</v>
      </c>
      <c r="AO37" s="18">
        <v>28</v>
      </c>
    </row>
    <row r="38" spans="1:41" s="14" customFormat="1" ht="18.75" customHeight="1">
      <c r="A38" s="16" t="s">
        <v>294</v>
      </c>
      <c r="B38" s="18"/>
      <c r="C38" s="18"/>
      <c r="D38" s="18">
        <v>52</v>
      </c>
      <c r="E38" s="18"/>
      <c r="F38" s="18"/>
      <c r="G38" s="18"/>
      <c r="H38" s="18"/>
      <c r="I38" s="18">
        <v>10</v>
      </c>
      <c r="J38" s="18"/>
      <c r="K38" s="18"/>
      <c r="L38" s="18"/>
      <c r="M38" s="18"/>
      <c r="N38" s="18"/>
      <c r="O38" s="18"/>
      <c r="P38" s="18">
        <v>0</v>
      </c>
      <c r="Q38" s="18"/>
      <c r="R38" s="18">
        <f t="shared" si="2"/>
        <v>10</v>
      </c>
      <c r="S38" s="18">
        <v>1.5</v>
      </c>
      <c r="T38" s="18">
        <v>0</v>
      </c>
      <c r="U38" s="18">
        <v>0</v>
      </c>
      <c r="V38" s="18">
        <v>16</v>
      </c>
      <c r="W38" s="18"/>
      <c r="X38" s="18"/>
      <c r="Y38" s="18"/>
      <c r="Z38" s="18"/>
      <c r="AA38" s="18"/>
      <c r="AB38" s="18"/>
      <c r="AC38" s="18"/>
      <c r="AD38" s="18">
        <v>15</v>
      </c>
      <c r="AE38" s="18"/>
      <c r="AF38" s="18"/>
      <c r="AG38" s="18"/>
      <c r="AH38" s="18"/>
      <c r="AI38" s="18"/>
      <c r="AJ38" s="18"/>
      <c r="AK38" s="18"/>
      <c r="AL38" s="18"/>
      <c r="AM38" s="18"/>
      <c r="AN38" s="74">
        <f t="shared" si="0"/>
        <v>94.5</v>
      </c>
      <c r="AO38" s="18">
        <v>29</v>
      </c>
    </row>
    <row r="39" spans="1:41" s="14" customFormat="1" ht="18.75" customHeight="1">
      <c r="A39" s="62" t="s">
        <v>295</v>
      </c>
      <c r="B39" s="18"/>
      <c r="C39" s="18"/>
      <c r="D39" s="18">
        <v>44</v>
      </c>
      <c r="E39" s="18"/>
      <c r="F39" s="18"/>
      <c r="G39" s="18"/>
      <c r="H39" s="18"/>
      <c r="I39" s="18"/>
      <c r="J39" s="18"/>
      <c r="K39" s="18"/>
      <c r="L39" s="18"/>
      <c r="M39" s="18"/>
      <c r="N39" s="18"/>
      <c r="O39" s="18"/>
      <c r="P39" s="18">
        <v>0</v>
      </c>
      <c r="Q39" s="18"/>
      <c r="R39" s="18">
        <f t="shared" si="2"/>
        <v>0</v>
      </c>
      <c r="S39" s="18">
        <v>0</v>
      </c>
      <c r="T39" s="18">
        <v>0</v>
      </c>
      <c r="U39" s="18">
        <v>42</v>
      </c>
      <c r="V39" s="18"/>
      <c r="W39" s="18"/>
      <c r="X39" s="18"/>
      <c r="Y39" s="18"/>
      <c r="Z39" s="18"/>
      <c r="AA39" s="18"/>
      <c r="AB39" s="18"/>
      <c r="AC39" s="18"/>
      <c r="AD39" s="18"/>
      <c r="AE39" s="18"/>
      <c r="AF39" s="18"/>
      <c r="AG39" s="18"/>
      <c r="AH39" s="18"/>
      <c r="AI39" s="18"/>
      <c r="AJ39" s="18"/>
      <c r="AK39" s="18"/>
      <c r="AL39" s="18"/>
      <c r="AM39" s="18"/>
      <c r="AN39" s="74">
        <f t="shared" si="0"/>
        <v>86</v>
      </c>
      <c r="AO39" s="18">
        <v>30</v>
      </c>
    </row>
    <row r="40" spans="1:41" s="14" customFormat="1" ht="18.75" customHeight="1">
      <c r="A40" s="62" t="s">
        <v>296</v>
      </c>
      <c r="B40" s="18"/>
      <c r="C40" s="18"/>
      <c r="D40" s="18">
        <v>48</v>
      </c>
      <c r="E40" s="18"/>
      <c r="F40" s="18"/>
      <c r="G40" s="18">
        <v>5</v>
      </c>
      <c r="H40" s="18"/>
      <c r="I40" s="18"/>
      <c r="J40" s="18"/>
      <c r="K40" s="18">
        <v>21</v>
      </c>
      <c r="L40" s="18">
        <v>0</v>
      </c>
      <c r="M40" s="18"/>
      <c r="N40" s="18"/>
      <c r="O40" s="18"/>
      <c r="P40" s="18"/>
      <c r="Q40" s="18"/>
      <c r="R40" s="18">
        <f t="shared" si="2"/>
        <v>26</v>
      </c>
      <c r="S40" s="18">
        <v>7</v>
      </c>
      <c r="T40" s="18"/>
      <c r="U40" s="18"/>
      <c r="V40" s="18"/>
      <c r="W40" s="18"/>
      <c r="X40" s="18"/>
      <c r="Y40" s="18"/>
      <c r="Z40" s="18"/>
      <c r="AA40" s="18"/>
      <c r="AB40" s="18"/>
      <c r="AC40" s="18"/>
      <c r="AD40" s="18"/>
      <c r="AE40" s="18"/>
      <c r="AF40" s="18"/>
      <c r="AG40" s="18"/>
      <c r="AH40" s="18"/>
      <c r="AI40" s="18"/>
      <c r="AJ40" s="18"/>
      <c r="AK40" s="18"/>
      <c r="AL40" s="18"/>
      <c r="AM40" s="18"/>
      <c r="AN40" s="74">
        <f t="shared" si="0"/>
        <v>81</v>
      </c>
      <c r="AO40" s="18"/>
    </row>
    <row r="41" spans="1:41" s="14" customFormat="1" ht="18.75" customHeight="1">
      <c r="A41" s="62" t="s">
        <v>297</v>
      </c>
      <c r="B41" s="18"/>
      <c r="C41" s="18"/>
      <c r="D41" s="18">
        <v>76</v>
      </c>
      <c r="E41" s="18"/>
      <c r="F41" s="18"/>
      <c r="G41" s="18">
        <v>0</v>
      </c>
      <c r="H41" s="18"/>
      <c r="I41" s="18"/>
      <c r="J41" s="18"/>
      <c r="K41" s="18"/>
      <c r="L41" s="18">
        <v>0</v>
      </c>
      <c r="M41" s="18"/>
      <c r="N41" s="18"/>
      <c r="O41" s="18"/>
      <c r="P41" s="18"/>
      <c r="Q41" s="18">
        <v>0</v>
      </c>
      <c r="R41" s="18">
        <f t="shared" si="2"/>
        <v>0</v>
      </c>
      <c r="S41" s="18">
        <v>0</v>
      </c>
      <c r="T41" s="18">
        <v>0</v>
      </c>
      <c r="U41" s="18">
        <v>0</v>
      </c>
      <c r="V41" s="18"/>
      <c r="W41" s="18"/>
      <c r="X41" s="18"/>
      <c r="Y41" s="18"/>
      <c r="Z41" s="18"/>
      <c r="AA41" s="18"/>
      <c r="AB41" s="18"/>
      <c r="AC41" s="18"/>
      <c r="AD41" s="18"/>
      <c r="AE41" s="18"/>
      <c r="AF41" s="18"/>
      <c r="AG41" s="18"/>
      <c r="AH41" s="18"/>
      <c r="AI41" s="18"/>
      <c r="AJ41" s="18"/>
      <c r="AK41" s="18"/>
      <c r="AL41" s="18"/>
      <c r="AM41" s="18"/>
      <c r="AN41" s="74">
        <f t="shared" si="0"/>
        <v>76</v>
      </c>
      <c r="AO41" s="18">
        <v>31</v>
      </c>
    </row>
    <row r="42" spans="1:41" s="14" customFormat="1" ht="19.5" customHeight="1">
      <c r="A42" s="62" t="s">
        <v>298</v>
      </c>
      <c r="B42" s="18"/>
      <c r="C42" s="18"/>
      <c r="D42" s="18">
        <v>32</v>
      </c>
      <c r="E42" s="18"/>
      <c r="F42" s="18"/>
      <c r="G42" s="18"/>
      <c r="H42" s="18"/>
      <c r="I42" s="18"/>
      <c r="J42" s="18"/>
      <c r="K42" s="18"/>
      <c r="L42" s="18"/>
      <c r="M42" s="18"/>
      <c r="N42" s="18"/>
      <c r="O42" s="18"/>
      <c r="P42" s="18"/>
      <c r="Q42" s="18"/>
      <c r="R42" s="18"/>
      <c r="S42" s="18">
        <v>0</v>
      </c>
      <c r="T42" s="18">
        <v>5</v>
      </c>
      <c r="U42" s="18">
        <v>28</v>
      </c>
      <c r="V42" s="18"/>
      <c r="W42" s="18"/>
      <c r="X42" s="18"/>
      <c r="Y42" s="18"/>
      <c r="Z42" s="18"/>
      <c r="AA42" s="18"/>
      <c r="AB42" s="18"/>
      <c r="AC42" s="18"/>
      <c r="AD42" s="18"/>
      <c r="AE42" s="18"/>
      <c r="AF42" s="18"/>
      <c r="AG42" s="18"/>
      <c r="AH42" s="18"/>
      <c r="AI42" s="18"/>
      <c r="AJ42" s="18"/>
      <c r="AK42" s="18"/>
      <c r="AL42" s="18"/>
      <c r="AM42" s="18"/>
      <c r="AN42" s="74">
        <f t="shared" si="0"/>
        <v>65</v>
      </c>
      <c r="AO42" s="18">
        <v>32</v>
      </c>
    </row>
    <row r="43" spans="1:41" s="14" customFormat="1" ht="18.75" customHeight="1">
      <c r="A43" s="62" t="s">
        <v>299</v>
      </c>
      <c r="B43" s="18"/>
      <c r="C43" s="18"/>
      <c r="D43" s="18">
        <v>48</v>
      </c>
      <c r="E43" s="18"/>
      <c r="F43" s="18"/>
      <c r="G43" s="18"/>
      <c r="H43" s="18"/>
      <c r="I43" s="18"/>
      <c r="J43" s="18"/>
      <c r="K43" s="18"/>
      <c r="L43" s="18"/>
      <c r="M43" s="18"/>
      <c r="N43" s="18"/>
      <c r="O43" s="18"/>
      <c r="P43" s="18"/>
      <c r="Q43" s="18">
        <v>0</v>
      </c>
      <c r="R43" s="18">
        <f>SUM(E43:Q43)</f>
        <v>0</v>
      </c>
      <c r="S43" s="18">
        <v>7</v>
      </c>
      <c r="T43" s="18"/>
      <c r="U43" s="18">
        <v>8</v>
      </c>
      <c r="V43" s="18"/>
      <c r="W43" s="18"/>
      <c r="X43" s="18"/>
      <c r="Y43" s="18"/>
      <c r="Z43" s="18"/>
      <c r="AA43" s="18"/>
      <c r="AB43" s="18"/>
      <c r="AC43" s="18"/>
      <c r="AD43" s="18"/>
      <c r="AE43" s="18"/>
      <c r="AF43" s="18"/>
      <c r="AG43" s="18"/>
      <c r="AH43" s="18"/>
      <c r="AI43" s="18"/>
      <c r="AJ43" s="18"/>
      <c r="AK43" s="18"/>
      <c r="AL43" s="18"/>
      <c r="AM43" s="18"/>
      <c r="AN43" s="74">
        <f t="shared" si="0"/>
        <v>63</v>
      </c>
      <c r="AO43" s="18"/>
    </row>
    <row r="44" spans="1:41" s="14" customFormat="1" ht="18.75" customHeight="1">
      <c r="A44" s="16" t="s">
        <v>300</v>
      </c>
      <c r="B44" s="18"/>
      <c r="C44" s="18"/>
      <c r="D44" s="18">
        <v>32</v>
      </c>
      <c r="E44" s="18"/>
      <c r="F44" s="18"/>
      <c r="G44" s="18"/>
      <c r="H44" s="18"/>
      <c r="I44" s="18"/>
      <c r="J44" s="18"/>
      <c r="K44" s="18"/>
      <c r="L44" s="18">
        <v>18</v>
      </c>
      <c r="M44" s="18"/>
      <c r="N44" s="18"/>
      <c r="O44" s="18"/>
      <c r="P44" s="18"/>
      <c r="Q44" s="18"/>
      <c r="R44" s="18">
        <f>SUM(E44:Q44)</f>
        <v>18</v>
      </c>
      <c r="S44" s="18"/>
      <c r="T44" s="18"/>
      <c r="U44" s="18">
        <v>8</v>
      </c>
      <c r="V44" s="18"/>
      <c r="W44" s="18"/>
      <c r="X44" s="18"/>
      <c r="Y44" s="18"/>
      <c r="Z44" s="18"/>
      <c r="AA44" s="18"/>
      <c r="AB44" s="18"/>
      <c r="AC44" s="18"/>
      <c r="AD44" s="18"/>
      <c r="AE44" s="18"/>
      <c r="AF44" s="18"/>
      <c r="AG44" s="18"/>
      <c r="AH44" s="18"/>
      <c r="AI44" s="18"/>
      <c r="AJ44" s="18"/>
      <c r="AK44" s="18"/>
      <c r="AL44" s="18"/>
      <c r="AM44" s="18"/>
      <c r="AN44" s="74">
        <f t="shared" si="0"/>
        <v>58</v>
      </c>
      <c r="AO44" s="18"/>
    </row>
    <row r="45" spans="1:41" s="14" customFormat="1" ht="18.75" customHeight="1">
      <c r="A45" s="62" t="s">
        <v>1921</v>
      </c>
      <c r="B45" s="18"/>
      <c r="C45" s="18"/>
      <c r="D45" s="18">
        <v>32</v>
      </c>
      <c r="E45" s="18"/>
      <c r="F45" s="18"/>
      <c r="G45" s="18"/>
      <c r="H45" s="18"/>
      <c r="I45" s="18"/>
      <c r="J45" s="18"/>
      <c r="K45" s="18"/>
      <c r="L45" s="18"/>
      <c r="M45" s="18"/>
      <c r="N45" s="18"/>
      <c r="O45" s="18"/>
      <c r="P45" s="18"/>
      <c r="Q45" s="18"/>
      <c r="R45" s="18"/>
      <c r="S45" s="18">
        <v>9</v>
      </c>
      <c r="T45" s="18"/>
      <c r="U45" s="18">
        <v>13</v>
      </c>
      <c r="V45" s="18"/>
      <c r="W45" s="18"/>
      <c r="X45" s="18"/>
      <c r="Y45" s="18"/>
      <c r="Z45" s="18"/>
      <c r="AA45" s="18"/>
      <c r="AB45" s="18"/>
      <c r="AC45" s="18"/>
      <c r="AD45" s="18"/>
      <c r="AE45" s="18"/>
      <c r="AF45" s="18"/>
      <c r="AG45" s="18"/>
      <c r="AH45" s="18"/>
      <c r="AI45" s="18"/>
      <c r="AJ45" s="18"/>
      <c r="AK45" s="18"/>
      <c r="AL45" s="18"/>
      <c r="AM45" s="18"/>
      <c r="AN45" s="74">
        <f t="shared" si="0"/>
        <v>54</v>
      </c>
      <c r="AO45" s="18"/>
    </row>
    <row r="46" spans="1:41" s="14" customFormat="1" ht="17.25" customHeight="1">
      <c r="A46" s="16" t="s">
        <v>1562</v>
      </c>
      <c r="B46" s="18"/>
      <c r="C46" s="18"/>
      <c r="D46" s="18">
        <v>32</v>
      </c>
      <c r="E46" s="18"/>
      <c r="F46" s="18"/>
      <c r="G46" s="18"/>
      <c r="H46" s="18"/>
      <c r="I46" s="18"/>
      <c r="J46" s="18"/>
      <c r="K46" s="18"/>
      <c r="L46" s="18"/>
      <c r="M46" s="18"/>
      <c r="N46" s="18"/>
      <c r="O46" s="18"/>
      <c r="P46" s="18"/>
      <c r="Q46" s="18"/>
      <c r="R46" s="18"/>
      <c r="S46" s="18">
        <v>0</v>
      </c>
      <c r="T46" s="18">
        <v>11</v>
      </c>
      <c r="U46" s="18">
        <v>6</v>
      </c>
      <c r="V46" s="18"/>
      <c r="W46" s="18"/>
      <c r="X46" s="18"/>
      <c r="Y46" s="18"/>
      <c r="Z46" s="18"/>
      <c r="AA46" s="18"/>
      <c r="AB46" s="18"/>
      <c r="AC46" s="18"/>
      <c r="AD46" s="18"/>
      <c r="AE46" s="18"/>
      <c r="AF46" s="18"/>
      <c r="AG46" s="18"/>
      <c r="AH46" s="18"/>
      <c r="AI46" s="18"/>
      <c r="AJ46" s="18"/>
      <c r="AK46" s="18"/>
      <c r="AL46" s="18"/>
      <c r="AM46" s="18"/>
      <c r="AN46" s="74">
        <f t="shared" si="0"/>
        <v>49</v>
      </c>
      <c r="AO46" s="18">
        <v>33</v>
      </c>
    </row>
    <row r="47" spans="1:41" s="14" customFormat="1" ht="18.75" customHeight="1">
      <c r="A47" s="62" t="s">
        <v>301</v>
      </c>
      <c r="B47" s="18"/>
      <c r="C47" s="18"/>
      <c r="D47" s="18">
        <v>16</v>
      </c>
      <c r="E47" s="18"/>
      <c r="F47" s="18"/>
      <c r="G47" s="18"/>
      <c r="H47" s="18"/>
      <c r="I47" s="18"/>
      <c r="J47" s="18"/>
      <c r="K47" s="18"/>
      <c r="L47" s="18"/>
      <c r="M47" s="18"/>
      <c r="N47" s="18">
        <v>27</v>
      </c>
      <c r="O47" s="18"/>
      <c r="P47" s="18"/>
      <c r="Q47" s="18"/>
      <c r="R47" s="18">
        <f>SUM(E47:Q47)</f>
        <v>27</v>
      </c>
      <c r="S47" s="18"/>
      <c r="T47" s="18"/>
      <c r="U47" s="18"/>
      <c r="V47" s="18"/>
      <c r="W47" s="18"/>
      <c r="X47" s="18"/>
      <c r="Y47" s="18"/>
      <c r="Z47" s="18"/>
      <c r="AA47" s="18"/>
      <c r="AB47" s="18"/>
      <c r="AC47" s="18"/>
      <c r="AD47" s="18"/>
      <c r="AE47" s="18"/>
      <c r="AF47" s="18"/>
      <c r="AG47" s="18"/>
      <c r="AH47" s="18"/>
      <c r="AI47" s="18"/>
      <c r="AJ47" s="18"/>
      <c r="AK47" s="18"/>
      <c r="AL47" s="18"/>
      <c r="AM47" s="18"/>
      <c r="AN47" s="74">
        <f t="shared" si="0"/>
        <v>43</v>
      </c>
      <c r="AO47" s="18"/>
    </row>
    <row r="48" spans="1:41" s="14" customFormat="1" ht="18.75" customHeight="1">
      <c r="A48" s="62" t="s">
        <v>302</v>
      </c>
      <c r="B48" s="18"/>
      <c r="C48" s="18"/>
      <c r="D48" s="18">
        <v>24</v>
      </c>
      <c r="E48" s="18"/>
      <c r="F48" s="18"/>
      <c r="G48" s="18"/>
      <c r="H48" s="18"/>
      <c r="I48" s="18"/>
      <c r="J48" s="18"/>
      <c r="K48" s="18"/>
      <c r="L48" s="18"/>
      <c r="M48" s="18"/>
      <c r="N48" s="18"/>
      <c r="O48" s="18"/>
      <c r="P48" s="18"/>
      <c r="Q48" s="18"/>
      <c r="R48" s="18"/>
      <c r="S48" s="18">
        <v>5.5</v>
      </c>
      <c r="T48" s="18"/>
      <c r="U48" s="18">
        <v>0</v>
      </c>
      <c r="V48" s="18"/>
      <c r="W48" s="18"/>
      <c r="X48" s="18"/>
      <c r="Y48" s="18"/>
      <c r="Z48" s="18"/>
      <c r="AA48" s="18"/>
      <c r="AB48" s="18"/>
      <c r="AC48" s="18"/>
      <c r="AD48" s="18"/>
      <c r="AE48" s="18"/>
      <c r="AF48" s="18"/>
      <c r="AG48" s="18"/>
      <c r="AH48" s="18"/>
      <c r="AI48" s="18"/>
      <c r="AJ48" s="18"/>
      <c r="AK48" s="18"/>
      <c r="AL48" s="18"/>
      <c r="AM48" s="18"/>
      <c r="AN48" s="74">
        <f t="shared" si="0"/>
        <v>29.5</v>
      </c>
      <c r="AO48" s="18"/>
    </row>
    <row r="49" spans="1:41" s="14" customFormat="1" ht="18.75" customHeight="1">
      <c r="A49" s="16" t="s">
        <v>303</v>
      </c>
      <c r="B49" s="18"/>
      <c r="C49" s="18"/>
      <c r="D49" s="18">
        <v>24</v>
      </c>
      <c r="E49" s="18"/>
      <c r="F49" s="18"/>
      <c r="G49" s="18"/>
      <c r="H49" s="18"/>
      <c r="I49" s="18"/>
      <c r="J49" s="18"/>
      <c r="K49" s="18"/>
      <c r="L49" s="18"/>
      <c r="M49" s="18"/>
      <c r="N49" s="18"/>
      <c r="O49" s="18"/>
      <c r="P49" s="18"/>
      <c r="Q49" s="18"/>
      <c r="R49" s="18"/>
      <c r="S49" s="18">
        <v>5</v>
      </c>
      <c r="T49" s="18"/>
      <c r="U49" s="18">
        <v>0</v>
      </c>
      <c r="V49" s="18"/>
      <c r="W49" s="18"/>
      <c r="X49" s="18"/>
      <c r="Y49" s="18"/>
      <c r="Z49" s="18"/>
      <c r="AA49" s="18"/>
      <c r="AB49" s="18"/>
      <c r="AC49" s="18"/>
      <c r="AD49" s="18"/>
      <c r="AE49" s="18"/>
      <c r="AF49" s="18"/>
      <c r="AG49" s="18"/>
      <c r="AH49" s="18"/>
      <c r="AI49" s="18"/>
      <c r="AJ49" s="18"/>
      <c r="AK49" s="18"/>
      <c r="AL49" s="18"/>
      <c r="AM49" s="18"/>
      <c r="AN49" s="74">
        <f t="shared" si="0"/>
        <v>29</v>
      </c>
      <c r="AO49" s="18"/>
    </row>
    <row r="50" spans="1:41" s="14" customFormat="1" ht="18.75" customHeight="1">
      <c r="A50" s="62" t="s">
        <v>304</v>
      </c>
      <c r="B50" s="18"/>
      <c r="C50" s="18"/>
      <c r="D50" s="18">
        <v>16</v>
      </c>
      <c r="E50" s="18"/>
      <c r="F50" s="18"/>
      <c r="G50" s="18"/>
      <c r="H50" s="18"/>
      <c r="I50" s="18"/>
      <c r="J50" s="18"/>
      <c r="K50" s="18"/>
      <c r="L50" s="18"/>
      <c r="M50" s="18"/>
      <c r="N50" s="18"/>
      <c r="O50" s="18"/>
      <c r="P50" s="18"/>
      <c r="Q50" s="18"/>
      <c r="R50" s="18"/>
      <c r="S50" s="18">
        <v>3</v>
      </c>
      <c r="T50" s="18"/>
      <c r="U50" s="18">
        <v>6</v>
      </c>
      <c r="V50" s="18"/>
      <c r="W50" s="18"/>
      <c r="X50" s="18"/>
      <c r="Y50" s="18"/>
      <c r="Z50" s="18"/>
      <c r="AA50" s="18"/>
      <c r="AB50" s="18"/>
      <c r="AC50" s="18"/>
      <c r="AD50" s="18"/>
      <c r="AE50" s="18"/>
      <c r="AF50" s="18"/>
      <c r="AG50" s="18"/>
      <c r="AH50" s="18"/>
      <c r="AI50" s="18"/>
      <c r="AJ50" s="18"/>
      <c r="AK50" s="18"/>
      <c r="AL50" s="18"/>
      <c r="AM50" s="18"/>
      <c r="AN50" s="74">
        <f t="shared" si="0"/>
        <v>25</v>
      </c>
      <c r="AO50" s="18"/>
    </row>
  </sheetData>
  <sheetProtection/>
  <mergeCells count="6">
    <mergeCell ref="A1:AO1"/>
    <mergeCell ref="A4:A5"/>
    <mergeCell ref="B4:C4"/>
    <mergeCell ref="D4:U4"/>
    <mergeCell ref="V4:AM4"/>
    <mergeCell ref="AN4:AN5"/>
  </mergeCells>
  <printOptions horizontalCentered="1"/>
  <pageMargins left="0.5905511811023623" right="0.5905511811023623" top="0.7874015748031497" bottom="0.5905511811023623" header="0.5118110236220472" footer="0.5118110236220472"/>
  <pageSetup horizontalDpi="600" verticalDpi="600" orientation="landscape" paperSize="9" scale="82" r:id="rId1"/>
</worksheet>
</file>

<file path=xl/worksheets/sheet4.xml><?xml version="1.0" encoding="utf-8"?>
<worksheet xmlns="http://schemas.openxmlformats.org/spreadsheetml/2006/main" xmlns:r="http://schemas.openxmlformats.org/officeDocument/2006/relationships">
  <dimension ref="A1:AS79"/>
  <sheetViews>
    <sheetView zoomScalePageLayoutView="0" workbookViewId="0" topLeftCell="A1">
      <selection activeCell="I28" sqref="I28"/>
    </sheetView>
  </sheetViews>
  <sheetFormatPr defaultColWidth="9.00390625" defaultRowHeight="14.25"/>
  <cols>
    <col min="1" max="1" width="9.00390625" style="14" customWidth="1"/>
    <col min="2" max="43" width="3.50390625" style="5" customWidth="1"/>
    <col min="44" max="44" width="4.875" style="73" customWidth="1"/>
    <col min="45" max="45" width="3.50390625" style="21" customWidth="1"/>
    <col min="46" max="16384" width="9.00390625" style="5" customWidth="1"/>
  </cols>
  <sheetData>
    <row r="1" spans="1:45" ht="24" customHeight="1">
      <c r="A1" s="88" t="s">
        <v>1201</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row>
    <row r="2" spans="1:45" ht="24.75" customHeight="1">
      <c r="A2" s="7" t="s">
        <v>355</v>
      </c>
      <c r="B2" s="7"/>
      <c r="C2" s="7"/>
      <c r="D2" s="7"/>
      <c r="E2" s="7"/>
      <c r="F2" s="7"/>
      <c r="G2" s="7"/>
      <c r="H2" s="7"/>
      <c r="I2" s="7"/>
      <c r="J2" s="8"/>
      <c r="K2" s="8"/>
      <c r="L2" s="8"/>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2"/>
      <c r="AS2" s="20"/>
    </row>
    <row r="3" spans="1:45" ht="15.75" customHeight="1">
      <c r="A3" s="103" t="s">
        <v>266</v>
      </c>
      <c r="B3" s="101" t="s">
        <v>1162</v>
      </c>
      <c r="C3" s="94"/>
      <c r="D3" s="101" t="s">
        <v>1163</v>
      </c>
      <c r="E3" s="93"/>
      <c r="F3" s="93"/>
      <c r="G3" s="93"/>
      <c r="H3" s="93"/>
      <c r="I3" s="93"/>
      <c r="J3" s="93"/>
      <c r="K3" s="93"/>
      <c r="L3" s="93"/>
      <c r="M3" s="93"/>
      <c r="N3" s="93"/>
      <c r="O3" s="105"/>
      <c r="P3" s="105"/>
      <c r="Q3" s="105"/>
      <c r="R3" s="105"/>
      <c r="S3" s="105"/>
      <c r="T3" s="105"/>
      <c r="U3" s="106"/>
      <c r="V3" s="101" t="s">
        <v>1164</v>
      </c>
      <c r="W3" s="93"/>
      <c r="X3" s="93"/>
      <c r="Y3" s="93"/>
      <c r="Z3" s="93"/>
      <c r="AA3" s="93"/>
      <c r="AB3" s="93"/>
      <c r="AC3" s="93"/>
      <c r="AD3" s="93"/>
      <c r="AE3" s="93"/>
      <c r="AF3" s="93"/>
      <c r="AG3" s="93"/>
      <c r="AH3" s="93"/>
      <c r="AI3" s="93"/>
      <c r="AJ3" s="93"/>
      <c r="AK3" s="93"/>
      <c r="AL3" s="93"/>
      <c r="AM3" s="93"/>
      <c r="AN3" s="93"/>
      <c r="AO3" s="93"/>
      <c r="AP3" s="93"/>
      <c r="AQ3" s="94"/>
      <c r="AR3" s="107" t="s">
        <v>1165</v>
      </c>
      <c r="AS3" s="109" t="s">
        <v>1166</v>
      </c>
    </row>
    <row r="4" spans="1:45" ht="35.25" customHeight="1">
      <c r="A4" s="104"/>
      <c r="B4" s="11" t="s">
        <v>1167</v>
      </c>
      <c r="C4" s="11" t="s">
        <v>1168</v>
      </c>
      <c r="D4" s="11" t="s">
        <v>1169</v>
      </c>
      <c r="E4" s="11" t="s">
        <v>1170</v>
      </c>
      <c r="F4" s="11" t="s">
        <v>1171</v>
      </c>
      <c r="G4" s="11" t="s">
        <v>1172</v>
      </c>
      <c r="H4" s="10" t="s">
        <v>1173</v>
      </c>
      <c r="I4" s="11" t="s">
        <v>1174</v>
      </c>
      <c r="J4" s="10" t="s">
        <v>1175</v>
      </c>
      <c r="K4" s="10" t="s">
        <v>1176</v>
      </c>
      <c r="L4" s="10" t="s">
        <v>1177</v>
      </c>
      <c r="M4" s="11" t="s">
        <v>1178</v>
      </c>
      <c r="N4" s="11" t="s">
        <v>1179</v>
      </c>
      <c r="O4" s="11" t="s">
        <v>1180</v>
      </c>
      <c r="P4" s="11" t="s">
        <v>1181</v>
      </c>
      <c r="Q4" s="11" t="s">
        <v>1182</v>
      </c>
      <c r="R4" s="11" t="s">
        <v>1183</v>
      </c>
      <c r="S4" s="11" t="s">
        <v>1184</v>
      </c>
      <c r="T4" s="10" t="s">
        <v>1185</v>
      </c>
      <c r="U4" s="11" t="s">
        <v>1186</v>
      </c>
      <c r="V4" s="11" t="s">
        <v>1169</v>
      </c>
      <c r="W4" s="11" t="s">
        <v>1184</v>
      </c>
      <c r="X4" s="11" t="s">
        <v>1181</v>
      </c>
      <c r="Y4" s="11" t="s">
        <v>1179</v>
      </c>
      <c r="Z4" s="11" t="s">
        <v>1187</v>
      </c>
      <c r="AA4" s="11" t="s">
        <v>1170</v>
      </c>
      <c r="AB4" s="11" t="s">
        <v>1178</v>
      </c>
      <c r="AC4" s="11" t="s">
        <v>1188</v>
      </c>
      <c r="AD4" s="11" t="s">
        <v>1182</v>
      </c>
      <c r="AE4" s="11" t="s">
        <v>1189</v>
      </c>
      <c r="AF4" s="17" t="s">
        <v>1190</v>
      </c>
      <c r="AG4" s="17" t="s">
        <v>1180</v>
      </c>
      <c r="AH4" s="11" t="s">
        <v>1191</v>
      </c>
      <c r="AI4" s="17" t="s">
        <v>1192</v>
      </c>
      <c r="AJ4" s="17" t="s">
        <v>1193</v>
      </c>
      <c r="AK4" s="17" t="s">
        <v>1185</v>
      </c>
      <c r="AL4" s="17" t="s">
        <v>1176</v>
      </c>
      <c r="AM4" s="17" t="s">
        <v>1175</v>
      </c>
      <c r="AN4" s="17" t="s">
        <v>1174</v>
      </c>
      <c r="AO4" s="11" t="s">
        <v>1194</v>
      </c>
      <c r="AP4" s="11" t="s">
        <v>1195</v>
      </c>
      <c r="AQ4" s="11" t="s">
        <v>1196</v>
      </c>
      <c r="AR4" s="108"/>
      <c r="AS4" s="110"/>
    </row>
    <row r="5" spans="1:45" ht="18" customHeight="1">
      <c r="A5" s="63" t="s">
        <v>679</v>
      </c>
      <c r="B5" s="18">
        <v>30</v>
      </c>
      <c r="C5" s="18"/>
      <c r="D5" s="18">
        <v>160</v>
      </c>
      <c r="E5" s="18">
        <v>12</v>
      </c>
      <c r="F5" s="18">
        <v>10</v>
      </c>
      <c r="G5" s="18"/>
      <c r="H5" s="18"/>
      <c r="I5" s="18"/>
      <c r="J5" s="18">
        <v>37</v>
      </c>
      <c r="K5" s="18">
        <v>18</v>
      </c>
      <c r="L5" s="18">
        <v>36</v>
      </c>
      <c r="M5" s="18"/>
      <c r="N5" s="18">
        <v>97</v>
      </c>
      <c r="O5" s="18">
        <v>68</v>
      </c>
      <c r="P5" s="18">
        <v>54</v>
      </c>
      <c r="Q5" s="18"/>
      <c r="R5" s="18">
        <v>322</v>
      </c>
      <c r="S5" s="18">
        <v>86</v>
      </c>
      <c r="T5" s="18">
        <v>76</v>
      </c>
      <c r="U5" s="18">
        <v>177</v>
      </c>
      <c r="V5" s="18">
        <v>112</v>
      </c>
      <c r="W5" s="18"/>
      <c r="X5" s="18">
        <v>121</v>
      </c>
      <c r="Y5" s="18">
        <v>58</v>
      </c>
      <c r="Z5" s="18"/>
      <c r="AA5" s="18"/>
      <c r="AB5" s="18"/>
      <c r="AC5" s="18"/>
      <c r="AD5" s="18"/>
      <c r="AE5" s="18"/>
      <c r="AF5" s="18"/>
      <c r="AG5" s="18"/>
      <c r="AH5" s="18"/>
      <c r="AI5" s="18"/>
      <c r="AJ5" s="18"/>
      <c r="AK5" s="18"/>
      <c r="AL5" s="18"/>
      <c r="AM5" s="18"/>
      <c r="AN5" s="18"/>
      <c r="AO5" s="18">
        <v>78</v>
      </c>
      <c r="AP5" s="19"/>
      <c r="AQ5" s="18"/>
      <c r="AR5" s="65">
        <f aca="true" t="shared" si="0" ref="AR5:AR69">B5+C5+D5+R5+S5+T5+U5+V5+W5+X5+Y5+Z5+AA5+AB5+AC5+AD5+AE5+AF5+AG5+AH5+AI5+AJ5+AK5+AL5+AM5+AN5+AO5+AP5+AQ5</f>
        <v>1220</v>
      </c>
      <c r="AS5" s="18">
        <v>1</v>
      </c>
    </row>
    <row r="6" spans="1:45" ht="18" customHeight="1">
      <c r="A6" s="63" t="s">
        <v>1531</v>
      </c>
      <c r="B6" s="18"/>
      <c r="C6" s="18">
        <v>50</v>
      </c>
      <c r="D6" s="18">
        <v>136</v>
      </c>
      <c r="E6" s="18">
        <v>50</v>
      </c>
      <c r="F6" s="18">
        <v>0</v>
      </c>
      <c r="G6" s="18">
        <v>17</v>
      </c>
      <c r="H6" s="18"/>
      <c r="I6" s="18"/>
      <c r="J6" s="18">
        <v>0</v>
      </c>
      <c r="K6" s="18">
        <v>0</v>
      </c>
      <c r="L6" s="18">
        <v>9</v>
      </c>
      <c r="M6" s="18"/>
      <c r="N6" s="18">
        <v>0</v>
      </c>
      <c r="O6" s="18"/>
      <c r="P6" s="18">
        <v>21</v>
      </c>
      <c r="Q6" s="18"/>
      <c r="R6" s="18">
        <f>SUM(E6:Q6)</f>
        <v>97</v>
      </c>
      <c r="S6" s="18">
        <v>31</v>
      </c>
      <c r="T6" s="18">
        <v>0</v>
      </c>
      <c r="U6" s="18">
        <v>24</v>
      </c>
      <c r="V6" s="18">
        <v>48</v>
      </c>
      <c r="W6" s="18"/>
      <c r="X6" s="18"/>
      <c r="Y6" s="18"/>
      <c r="Z6" s="18"/>
      <c r="AA6" s="18">
        <v>408</v>
      </c>
      <c r="AB6" s="18"/>
      <c r="AC6" s="18"/>
      <c r="AD6" s="18"/>
      <c r="AE6" s="18"/>
      <c r="AF6" s="18"/>
      <c r="AG6" s="18"/>
      <c r="AH6" s="18"/>
      <c r="AI6" s="18"/>
      <c r="AJ6" s="18"/>
      <c r="AK6" s="18"/>
      <c r="AL6" s="18"/>
      <c r="AM6" s="18"/>
      <c r="AN6" s="18"/>
      <c r="AO6" s="18">
        <v>5</v>
      </c>
      <c r="AP6" s="18"/>
      <c r="AQ6" s="18"/>
      <c r="AR6" s="65">
        <f t="shared" si="0"/>
        <v>799</v>
      </c>
      <c r="AS6" s="18">
        <v>2</v>
      </c>
    </row>
    <row r="7" spans="1:45" ht="18" customHeight="1">
      <c r="A7" s="63" t="s">
        <v>677</v>
      </c>
      <c r="B7" s="18">
        <v>15</v>
      </c>
      <c r="C7" s="18"/>
      <c r="D7" s="18">
        <v>140</v>
      </c>
      <c r="E7" s="18">
        <v>20</v>
      </c>
      <c r="F7" s="18">
        <v>3</v>
      </c>
      <c r="G7" s="18"/>
      <c r="H7" s="18"/>
      <c r="I7" s="18">
        <v>61</v>
      </c>
      <c r="J7" s="18">
        <v>31</v>
      </c>
      <c r="K7" s="18">
        <v>8</v>
      </c>
      <c r="L7" s="18">
        <v>0</v>
      </c>
      <c r="M7" s="18"/>
      <c r="N7" s="18">
        <v>19</v>
      </c>
      <c r="O7" s="18">
        <v>95</v>
      </c>
      <c r="P7" s="18">
        <v>9</v>
      </c>
      <c r="Q7" s="18"/>
      <c r="R7" s="18">
        <v>243</v>
      </c>
      <c r="S7" s="18">
        <v>0</v>
      </c>
      <c r="T7" s="18">
        <v>0</v>
      </c>
      <c r="U7" s="18">
        <v>18</v>
      </c>
      <c r="V7" s="18">
        <v>48</v>
      </c>
      <c r="W7" s="18"/>
      <c r="X7" s="18"/>
      <c r="Y7" s="18"/>
      <c r="Z7" s="18"/>
      <c r="AA7" s="18"/>
      <c r="AB7" s="18"/>
      <c r="AC7" s="18"/>
      <c r="AD7" s="18"/>
      <c r="AE7" s="18"/>
      <c r="AF7" s="18"/>
      <c r="AG7" s="18">
        <v>146</v>
      </c>
      <c r="AH7" s="18"/>
      <c r="AI7" s="18"/>
      <c r="AJ7" s="18"/>
      <c r="AK7" s="18"/>
      <c r="AL7" s="18"/>
      <c r="AM7" s="18"/>
      <c r="AN7" s="18">
        <v>60</v>
      </c>
      <c r="AO7" s="18">
        <v>30</v>
      </c>
      <c r="AP7" s="18"/>
      <c r="AQ7" s="18"/>
      <c r="AR7" s="65">
        <f t="shared" si="0"/>
        <v>700</v>
      </c>
      <c r="AS7" s="18">
        <v>3</v>
      </c>
    </row>
    <row r="8" spans="1:45" ht="18" customHeight="1">
      <c r="A8" s="63" t="s">
        <v>305</v>
      </c>
      <c r="B8" s="18"/>
      <c r="C8" s="18"/>
      <c r="D8" s="18">
        <v>32</v>
      </c>
      <c r="E8" s="18"/>
      <c r="F8" s="18"/>
      <c r="G8" s="18"/>
      <c r="H8" s="18"/>
      <c r="I8" s="18"/>
      <c r="J8" s="18"/>
      <c r="K8" s="18"/>
      <c r="L8" s="18"/>
      <c r="M8" s="18"/>
      <c r="N8" s="18">
        <v>179</v>
      </c>
      <c r="O8" s="18"/>
      <c r="P8" s="18"/>
      <c r="Q8" s="18"/>
      <c r="R8" s="18">
        <f>SUM(E8:Q8)</f>
        <v>179</v>
      </c>
      <c r="S8" s="18"/>
      <c r="T8" s="18"/>
      <c r="U8" s="18">
        <v>4</v>
      </c>
      <c r="V8" s="18">
        <v>32</v>
      </c>
      <c r="W8" s="18"/>
      <c r="X8" s="18"/>
      <c r="Y8" s="18">
        <v>342</v>
      </c>
      <c r="Z8" s="18"/>
      <c r="AA8" s="18"/>
      <c r="AB8" s="18"/>
      <c r="AC8" s="18"/>
      <c r="AD8" s="18"/>
      <c r="AE8" s="18"/>
      <c r="AF8" s="18"/>
      <c r="AG8" s="18"/>
      <c r="AH8" s="18"/>
      <c r="AI8" s="18"/>
      <c r="AJ8" s="18"/>
      <c r="AK8" s="18"/>
      <c r="AL8" s="18"/>
      <c r="AM8" s="18"/>
      <c r="AN8" s="18"/>
      <c r="AO8" s="18"/>
      <c r="AP8" s="18"/>
      <c r="AQ8" s="18"/>
      <c r="AR8" s="65">
        <f t="shared" si="0"/>
        <v>589</v>
      </c>
      <c r="AS8" s="18"/>
    </row>
    <row r="9" spans="1:45" ht="18" customHeight="1">
      <c r="A9" s="63" t="s">
        <v>307</v>
      </c>
      <c r="B9" s="18">
        <v>15</v>
      </c>
      <c r="C9" s="18"/>
      <c r="D9" s="18">
        <v>132</v>
      </c>
      <c r="E9" s="18">
        <v>16</v>
      </c>
      <c r="F9" s="18">
        <v>37</v>
      </c>
      <c r="G9" s="18">
        <v>6</v>
      </c>
      <c r="H9" s="18"/>
      <c r="I9" s="18"/>
      <c r="J9" s="18">
        <v>7</v>
      </c>
      <c r="K9" s="18">
        <v>4</v>
      </c>
      <c r="L9" s="18">
        <v>12</v>
      </c>
      <c r="M9" s="18">
        <v>0</v>
      </c>
      <c r="N9" s="18">
        <v>45</v>
      </c>
      <c r="O9" s="18"/>
      <c r="P9" s="18">
        <v>0</v>
      </c>
      <c r="Q9" s="18">
        <v>21</v>
      </c>
      <c r="R9" s="18">
        <v>138</v>
      </c>
      <c r="S9" s="18">
        <v>43</v>
      </c>
      <c r="T9" s="18">
        <v>0</v>
      </c>
      <c r="U9" s="18">
        <v>77</v>
      </c>
      <c r="V9" s="18">
        <v>80</v>
      </c>
      <c r="W9" s="18"/>
      <c r="X9" s="18"/>
      <c r="Y9" s="18">
        <v>0</v>
      </c>
      <c r="Z9" s="18"/>
      <c r="AA9" s="18">
        <v>5</v>
      </c>
      <c r="AB9" s="18"/>
      <c r="AC9" s="18"/>
      <c r="AD9" s="18"/>
      <c r="AE9" s="18"/>
      <c r="AF9" s="18"/>
      <c r="AG9" s="18"/>
      <c r="AH9" s="18"/>
      <c r="AI9" s="18"/>
      <c r="AJ9" s="18"/>
      <c r="AK9" s="18"/>
      <c r="AL9" s="18"/>
      <c r="AM9" s="18"/>
      <c r="AN9" s="18"/>
      <c r="AO9" s="18">
        <v>20</v>
      </c>
      <c r="AP9" s="18">
        <v>32</v>
      </c>
      <c r="AQ9" s="18"/>
      <c r="AR9" s="65">
        <f t="shared" si="0"/>
        <v>542</v>
      </c>
      <c r="AS9" s="18">
        <v>4</v>
      </c>
    </row>
    <row r="10" spans="1:45" ht="18" customHeight="1">
      <c r="A10" s="63" t="s">
        <v>308</v>
      </c>
      <c r="B10" s="18">
        <v>15</v>
      </c>
      <c r="C10" s="18"/>
      <c r="D10" s="18">
        <v>168</v>
      </c>
      <c r="E10" s="18">
        <v>1</v>
      </c>
      <c r="F10" s="18">
        <v>3</v>
      </c>
      <c r="G10" s="18">
        <v>11</v>
      </c>
      <c r="H10" s="18">
        <v>2</v>
      </c>
      <c r="I10" s="18"/>
      <c r="J10" s="18">
        <v>10</v>
      </c>
      <c r="K10" s="18">
        <v>0</v>
      </c>
      <c r="L10" s="18">
        <v>0</v>
      </c>
      <c r="M10" s="18">
        <v>21</v>
      </c>
      <c r="N10" s="18">
        <v>140</v>
      </c>
      <c r="O10" s="18"/>
      <c r="P10" s="18">
        <v>36</v>
      </c>
      <c r="Q10" s="18">
        <v>15</v>
      </c>
      <c r="R10" s="18">
        <v>236</v>
      </c>
      <c r="S10" s="18">
        <v>5</v>
      </c>
      <c r="T10" s="18">
        <v>0</v>
      </c>
      <c r="U10" s="18">
        <v>28</v>
      </c>
      <c r="V10" s="18">
        <v>16</v>
      </c>
      <c r="W10" s="18"/>
      <c r="X10" s="18"/>
      <c r="Y10" s="18">
        <v>16</v>
      </c>
      <c r="Z10" s="18"/>
      <c r="AA10" s="18"/>
      <c r="AB10" s="18"/>
      <c r="AC10" s="18"/>
      <c r="AD10" s="18"/>
      <c r="AE10" s="18"/>
      <c r="AF10" s="18"/>
      <c r="AG10" s="18"/>
      <c r="AH10" s="18"/>
      <c r="AI10" s="18"/>
      <c r="AJ10" s="18"/>
      <c r="AK10" s="18"/>
      <c r="AL10" s="18"/>
      <c r="AM10" s="18"/>
      <c r="AN10" s="18"/>
      <c r="AO10" s="18"/>
      <c r="AP10" s="18"/>
      <c r="AQ10" s="18"/>
      <c r="AR10" s="65">
        <f t="shared" si="0"/>
        <v>484</v>
      </c>
      <c r="AS10" s="18">
        <v>5</v>
      </c>
    </row>
    <row r="11" spans="1:45" ht="18" customHeight="1">
      <c r="A11" s="63" t="s">
        <v>1800</v>
      </c>
      <c r="B11" s="18"/>
      <c r="C11" s="18"/>
      <c r="D11" s="18">
        <v>112</v>
      </c>
      <c r="E11" s="18"/>
      <c r="F11" s="18"/>
      <c r="G11" s="18"/>
      <c r="H11" s="18"/>
      <c r="I11" s="18"/>
      <c r="J11" s="18"/>
      <c r="K11" s="18"/>
      <c r="L11" s="18">
        <v>48</v>
      </c>
      <c r="M11" s="18">
        <v>18</v>
      </c>
      <c r="N11" s="18"/>
      <c r="O11" s="18"/>
      <c r="P11" s="18">
        <v>21</v>
      </c>
      <c r="Q11" s="18">
        <v>54</v>
      </c>
      <c r="R11" s="18">
        <f>SUM(E11:Q11)</f>
        <v>141</v>
      </c>
      <c r="S11" s="18">
        <v>66</v>
      </c>
      <c r="T11" s="18">
        <v>6</v>
      </c>
      <c r="U11" s="18">
        <v>36</v>
      </c>
      <c r="V11" s="18">
        <v>32</v>
      </c>
      <c r="W11" s="18"/>
      <c r="X11" s="18"/>
      <c r="Y11" s="18"/>
      <c r="Z11" s="18"/>
      <c r="AA11" s="18"/>
      <c r="AB11" s="18"/>
      <c r="AC11" s="18"/>
      <c r="AD11" s="18">
        <v>75</v>
      </c>
      <c r="AE11" s="18"/>
      <c r="AF11" s="18"/>
      <c r="AG11" s="18"/>
      <c r="AH11" s="18"/>
      <c r="AI11" s="18"/>
      <c r="AJ11" s="18"/>
      <c r="AK11" s="18"/>
      <c r="AL11" s="18"/>
      <c r="AM11" s="18"/>
      <c r="AN11" s="18"/>
      <c r="AO11" s="18"/>
      <c r="AP11" s="18"/>
      <c r="AQ11" s="18"/>
      <c r="AR11" s="65">
        <f t="shared" si="0"/>
        <v>468</v>
      </c>
      <c r="AS11" s="18">
        <v>6</v>
      </c>
    </row>
    <row r="12" spans="1:45" ht="18" customHeight="1">
      <c r="A12" s="64" t="s">
        <v>1781</v>
      </c>
      <c r="B12" s="18">
        <v>15</v>
      </c>
      <c r="C12" s="18"/>
      <c r="D12" s="18">
        <v>160</v>
      </c>
      <c r="E12" s="18">
        <v>4</v>
      </c>
      <c r="F12" s="18">
        <v>15</v>
      </c>
      <c r="G12" s="18"/>
      <c r="H12" s="18"/>
      <c r="I12" s="18"/>
      <c r="J12" s="18">
        <v>16</v>
      </c>
      <c r="K12" s="18">
        <v>6</v>
      </c>
      <c r="L12" s="18">
        <v>0</v>
      </c>
      <c r="M12" s="18"/>
      <c r="N12" s="18"/>
      <c r="O12" s="18">
        <v>3</v>
      </c>
      <c r="P12" s="18">
        <v>0</v>
      </c>
      <c r="Q12" s="18"/>
      <c r="R12" s="18">
        <f>SUM(E12:Q12)</f>
        <v>44</v>
      </c>
      <c r="S12" s="18">
        <v>31</v>
      </c>
      <c r="T12" s="18">
        <v>66</v>
      </c>
      <c r="U12" s="18">
        <v>74</v>
      </c>
      <c r="V12" s="18">
        <v>32</v>
      </c>
      <c r="W12" s="18"/>
      <c r="X12" s="18"/>
      <c r="Y12" s="18">
        <v>14</v>
      </c>
      <c r="Z12" s="18"/>
      <c r="AA12" s="18"/>
      <c r="AB12" s="18"/>
      <c r="AC12" s="18"/>
      <c r="AD12" s="18"/>
      <c r="AE12" s="18"/>
      <c r="AF12" s="18"/>
      <c r="AG12" s="18"/>
      <c r="AH12" s="18">
        <v>14</v>
      </c>
      <c r="AI12" s="18"/>
      <c r="AJ12" s="18"/>
      <c r="AK12" s="18"/>
      <c r="AL12" s="18"/>
      <c r="AM12" s="18"/>
      <c r="AN12" s="18"/>
      <c r="AO12" s="18"/>
      <c r="AP12" s="18"/>
      <c r="AQ12" s="18"/>
      <c r="AR12" s="65">
        <f t="shared" si="0"/>
        <v>450</v>
      </c>
      <c r="AS12" s="18">
        <v>7</v>
      </c>
    </row>
    <row r="13" spans="1:45" ht="18" customHeight="1">
      <c r="A13" s="63" t="s">
        <v>283</v>
      </c>
      <c r="B13" s="18"/>
      <c r="C13" s="18"/>
      <c r="D13" s="18">
        <v>136</v>
      </c>
      <c r="E13" s="18">
        <v>28</v>
      </c>
      <c r="F13" s="18"/>
      <c r="G13" s="18"/>
      <c r="H13" s="18"/>
      <c r="I13" s="18">
        <v>6</v>
      </c>
      <c r="J13" s="18">
        <v>3</v>
      </c>
      <c r="K13" s="18">
        <v>7</v>
      </c>
      <c r="L13" s="18">
        <v>21</v>
      </c>
      <c r="M13" s="18"/>
      <c r="N13" s="18"/>
      <c r="O13" s="18"/>
      <c r="P13" s="18">
        <v>0</v>
      </c>
      <c r="Q13" s="18">
        <v>21</v>
      </c>
      <c r="R13" s="18">
        <f>SUM(E13:Q13)</f>
        <v>86</v>
      </c>
      <c r="S13" s="18">
        <v>31</v>
      </c>
      <c r="T13" s="18">
        <v>44</v>
      </c>
      <c r="U13" s="18">
        <v>15</v>
      </c>
      <c r="V13" s="18">
        <v>32</v>
      </c>
      <c r="W13" s="18"/>
      <c r="X13" s="18"/>
      <c r="Y13" s="18"/>
      <c r="Z13" s="18"/>
      <c r="AA13" s="18"/>
      <c r="AB13" s="18"/>
      <c r="AC13" s="18"/>
      <c r="AD13" s="18">
        <v>20</v>
      </c>
      <c r="AE13" s="18"/>
      <c r="AF13" s="18"/>
      <c r="AG13" s="18"/>
      <c r="AH13" s="18"/>
      <c r="AI13" s="18"/>
      <c r="AJ13" s="18"/>
      <c r="AK13" s="18"/>
      <c r="AL13" s="18"/>
      <c r="AM13" s="18">
        <v>18</v>
      </c>
      <c r="AN13" s="18"/>
      <c r="AO13" s="18"/>
      <c r="AP13" s="18"/>
      <c r="AQ13" s="18"/>
      <c r="AR13" s="65">
        <f t="shared" si="0"/>
        <v>382</v>
      </c>
      <c r="AS13" s="18">
        <v>8</v>
      </c>
    </row>
    <row r="14" spans="1:45" ht="18" customHeight="1">
      <c r="A14" s="63" t="s">
        <v>309</v>
      </c>
      <c r="B14" s="18"/>
      <c r="C14" s="18"/>
      <c r="D14" s="18">
        <v>144</v>
      </c>
      <c r="E14" s="18">
        <v>0</v>
      </c>
      <c r="F14" s="18">
        <v>0</v>
      </c>
      <c r="G14" s="18">
        <v>1</v>
      </c>
      <c r="H14" s="18">
        <v>3</v>
      </c>
      <c r="I14" s="18"/>
      <c r="J14" s="18"/>
      <c r="K14" s="18">
        <v>11</v>
      </c>
      <c r="L14" s="18">
        <v>6</v>
      </c>
      <c r="M14" s="18"/>
      <c r="N14" s="18">
        <v>11</v>
      </c>
      <c r="O14" s="18">
        <v>94</v>
      </c>
      <c r="P14" s="18"/>
      <c r="Q14" s="18">
        <v>15</v>
      </c>
      <c r="R14" s="18">
        <v>137</v>
      </c>
      <c r="S14" s="18">
        <v>1</v>
      </c>
      <c r="T14" s="18">
        <v>0</v>
      </c>
      <c r="U14" s="18">
        <v>24</v>
      </c>
      <c r="V14" s="18"/>
      <c r="W14" s="18"/>
      <c r="X14" s="18"/>
      <c r="Y14" s="18"/>
      <c r="Z14" s="18"/>
      <c r="AA14" s="18"/>
      <c r="AB14" s="18"/>
      <c r="AC14" s="18"/>
      <c r="AD14" s="18"/>
      <c r="AE14" s="18"/>
      <c r="AF14" s="18"/>
      <c r="AG14" s="18"/>
      <c r="AH14" s="18"/>
      <c r="AI14" s="18"/>
      <c r="AJ14" s="18"/>
      <c r="AK14" s="18"/>
      <c r="AL14" s="18"/>
      <c r="AM14" s="18"/>
      <c r="AN14" s="18"/>
      <c r="AO14" s="18"/>
      <c r="AP14" s="18"/>
      <c r="AQ14" s="18"/>
      <c r="AR14" s="65">
        <f t="shared" si="0"/>
        <v>306</v>
      </c>
      <c r="AS14" s="18">
        <v>9</v>
      </c>
    </row>
    <row r="15" spans="1:45" ht="18" customHeight="1">
      <c r="A15" s="63" t="s">
        <v>310</v>
      </c>
      <c r="B15" s="18"/>
      <c r="C15" s="18"/>
      <c r="D15" s="18">
        <v>168</v>
      </c>
      <c r="E15" s="18">
        <v>0</v>
      </c>
      <c r="F15" s="18">
        <v>0</v>
      </c>
      <c r="G15" s="18"/>
      <c r="H15" s="18"/>
      <c r="I15" s="18">
        <v>12</v>
      </c>
      <c r="J15" s="18"/>
      <c r="K15" s="18"/>
      <c r="L15" s="18">
        <v>30</v>
      </c>
      <c r="M15" s="18">
        <v>21</v>
      </c>
      <c r="N15" s="18">
        <v>0</v>
      </c>
      <c r="O15" s="18"/>
      <c r="P15" s="18">
        <v>0</v>
      </c>
      <c r="Q15" s="18">
        <v>18</v>
      </c>
      <c r="R15" s="18">
        <f aca="true" t="shared" si="1" ref="R15:R63">SUM(E15:Q15)</f>
        <v>81</v>
      </c>
      <c r="S15" s="18">
        <v>26</v>
      </c>
      <c r="T15" s="18">
        <v>1</v>
      </c>
      <c r="U15" s="18">
        <v>28</v>
      </c>
      <c r="V15" s="18"/>
      <c r="W15" s="18"/>
      <c r="X15" s="18"/>
      <c r="Y15" s="18"/>
      <c r="Z15" s="18"/>
      <c r="AA15" s="18"/>
      <c r="AB15" s="18"/>
      <c r="AC15" s="18"/>
      <c r="AD15" s="18"/>
      <c r="AE15" s="18"/>
      <c r="AF15" s="18"/>
      <c r="AG15" s="18"/>
      <c r="AH15" s="18"/>
      <c r="AI15" s="18"/>
      <c r="AJ15" s="18"/>
      <c r="AK15" s="18"/>
      <c r="AL15" s="18"/>
      <c r="AM15" s="18"/>
      <c r="AN15" s="18"/>
      <c r="AO15" s="18"/>
      <c r="AP15" s="19"/>
      <c r="AQ15" s="18"/>
      <c r="AR15" s="65">
        <f t="shared" si="0"/>
        <v>304</v>
      </c>
      <c r="AS15" s="18">
        <v>10</v>
      </c>
    </row>
    <row r="16" spans="1:45" ht="18" customHeight="1">
      <c r="A16" s="63" t="s">
        <v>685</v>
      </c>
      <c r="B16" s="18"/>
      <c r="C16" s="18">
        <v>5</v>
      </c>
      <c r="D16" s="18">
        <v>100</v>
      </c>
      <c r="E16" s="18"/>
      <c r="F16" s="18">
        <v>6</v>
      </c>
      <c r="G16" s="18"/>
      <c r="H16" s="18">
        <v>13</v>
      </c>
      <c r="I16" s="18"/>
      <c r="J16" s="18">
        <v>3</v>
      </c>
      <c r="K16" s="18">
        <v>0</v>
      </c>
      <c r="L16" s="18">
        <v>0</v>
      </c>
      <c r="M16" s="18">
        <v>0</v>
      </c>
      <c r="N16" s="18"/>
      <c r="O16" s="18"/>
      <c r="P16" s="18"/>
      <c r="Q16" s="18">
        <v>0</v>
      </c>
      <c r="R16" s="18">
        <f t="shared" si="1"/>
        <v>22</v>
      </c>
      <c r="S16" s="18">
        <v>0</v>
      </c>
      <c r="T16" s="18">
        <v>0</v>
      </c>
      <c r="U16" s="18">
        <v>0</v>
      </c>
      <c r="V16" s="18">
        <v>32</v>
      </c>
      <c r="W16" s="18"/>
      <c r="X16" s="18"/>
      <c r="Y16" s="18"/>
      <c r="Z16" s="18"/>
      <c r="AA16" s="18"/>
      <c r="AB16" s="18"/>
      <c r="AC16" s="18"/>
      <c r="AD16" s="18"/>
      <c r="AE16" s="18"/>
      <c r="AF16" s="18"/>
      <c r="AG16" s="18"/>
      <c r="AH16" s="18"/>
      <c r="AI16" s="18"/>
      <c r="AJ16" s="18"/>
      <c r="AK16" s="18"/>
      <c r="AL16" s="18"/>
      <c r="AM16" s="18"/>
      <c r="AN16" s="18"/>
      <c r="AO16" s="18">
        <v>50</v>
      </c>
      <c r="AP16" s="18">
        <v>90</v>
      </c>
      <c r="AQ16" s="18"/>
      <c r="AR16" s="65">
        <f t="shared" si="0"/>
        <v>299</v>
      </c>
      <c r="AS16" s="18">
        <v>11</v>
      </c>
    </row>
    <row r="17" spans="1:45" ht="18" customHeight="1">
      <c r="A17" s="63" t="s">
        <v>311</v>
      </c>
      <c r="B17" s="18"/>
      <c r="C17" s="18"/>
      <c r="D17" s="18">
        <v>160</v>
      </c>
      <c r="E17" s="18">
        <v>2</v>
      </c>
      <c r="F17" s="18">
        <v>2</v>
      </c>
      <c r="G17" s="18"/>
      <c r="H17" s="18">
        <v>1</v>
      </c>
      <c r="I17" s="18">
        <v>11</v>
      </c>
      <c r="J17" s="18">
        <v>5</v>
      </c>
      <c r="K17" s="18">
        <v>6</v>
      </c>
      <c r="L17" s="18">
        <v>0</v>
      </c>
      <c r="M17" s="18"/>
      <c r="N17" s="18">
        <v>0</v>
      </c>
      <c r="O17" s="18">
        <v>18</v>
      </c>
      <c r="P17" s="18"/>
      <c r="Q17" s="18">
        <v>0</v>
      </c>
      <c r="R17" s="18">
        <f t="shared" si="1"/>
        <v>45</v>
      </c>
      <c r="S17" s="18">
        <v>16</v>
      </c>
      <c r="T17" s="18">
        <v>0</v>
      </c>
      <c r="U17" s="18">
        <v>2</v>
      </c>
      <c r="V17" s="18">
        <v>36</v>
      </c>
      <c r="W17" s="18"/>
      <c r="X17" s="18"/>
      <c r="Y17" s="18">
        <v>36</v>
      </c>
      <c r="Z17" s="18"/>
      <c r="AA17" s="18"/>
      <c r="AB17" s="18"/>
      <c r="AC17" s="18"/>
      <c r="AD17" s="18"/>
      <c r="AE17" s="18"/>
      <c r="AF17" s="18"/>
      <c r="AG17" s="18"/>
      <c r="AH17" s="18"/>
      <c r="AI17" s="18"/>
      <c r="AJ17" s="18"/>
      <c r="AK17" s="18"/>
      <c r="AL17" s="18"/>
      <c r="AM17" s="18"/>
      <c r="AN17" s="18"/>
      <c r="AO17" s="18"/>
      <c r="AP17" s="18"/>
      <c r="AQ17" s="18"/>
      <c r="AR17" s="65">
        <f t="shared" si="0"/>
        <v>295</v>
      </c>
      <c r="AS17" s="18">
        <v>12</v>
      </c>
    </row>
    <row r="18" spans="1:45" ht="18" customHeight="1">
      <c r="A18" s="65" t="s">
        <v>312</v>
      </c>
      <c r="B18" s="18"/>
      <c r="C18" s="18"/>
      <c r="D18" s="18">
        <v>124</v>
      </c>
      <c r="E18" s="18">
        <v>2</v>
      </c>
      <c r="F18" s="18"/>
      <c r="G18" s="18"/>
      <c r="H18" s="18">
        <v>0</v>
      </c>
      <c r="I18" s="18"/>
      <c r="J18" s="18"/>
      <c r="K18" s="18">
        <v>0</v>
      </c>
      <c r="L18" s="18">
        <v>0</v>
      </c>
      <c r="M18" s="18">
        <v>0</v>
      </c>
      <c r="N18" s="18">
        <v>0</v>
      </c>
      <c r="O18" s="18"/>
      <c r="P18" s="18"/>
      <c r="Q18" s="18">
        <v>15</v>
      </c>
      <c r="R18" s="18">
        <f t="shared" si="1"/>
        <v>17</v>
      </c>
      <c r="S18" s="18">
        <v>0</v>
      </c>
      <c r="T18" s="18">
        <v>2</v>
      </c>
      <c r="U18" s="18">
        <v>0</v>
      </c>
      <c r="V18" s="18">
        <v>32</v>
      </c>
      <c r="W18" s="18"/>
      <c r="X18" s="18"/>
      <c r="Y18" s="18"/>
      <c r="Z18" s="18"/>
      <c r="AA18" s="18"/>
      <c r="AB18" s="18"/>
      <c r="AC18" s="18">
        <v>112</v>
      </c>
      <c r="AD18" s="18"/>
      <c r="AE18" s="18"/>
      <c r="AF18" s="18"/>
      <c r="AG18" s="18"/>
      <c r="AH18" s="18"/>
      <c r="AI18" s="18"/>
      <c r="AJ18" s="18"/>
      <c r="AK18" s="18"/>
      <c r="AL18" s="18"/>
      <c r="AM18" s="18"/>
      <c r="AN18" s="18"/>
      <c r="AO18" s="18"/>
      <c r="AP18" s="18"/>
      <c r="AQ18" s="18"/>
      <c r="AR18" s="65">
        <f t="shared" si="0"/>
        <v>287</v>
      </c>
      <c r="AS18" s="18">
        <v>13</v>
      </c>
    </row>
    <row r="19" spans="1:45" ht="18" customHeight="1">
      <c r="A19" s="63" t="s">
        <v>354</v>
      </c>
      <c r="B19" s="18"/>
      <c r="C19" s="18"/>
      <c r="D19" s="18">
        <v>48</v>
      </c>
      <c r="E19" s="18"/>
      <c r="F19" s="18"/>
      <c r="G19" s="18"/>
      <c r="H19" s="18"/>
      <c r="I19" s="18"/>
      <c r="J19" s="18"/>
      <c r="K19" s="18"/>
      <c r="L19" s="18">
        <v>45</v>
      </c>
      <c r="M19" s="18"/>
      <c r="N19" s="18"/>
      <c r="O19" s="18"/>
      <c r="P19" s="18"/>
      <c r="Q19" s="18"/>
      <c r="R19" s="18">
        <f>SUM(E19:Q19)</f>
        <v>45</v>
      </c>
      <c r="S19" s="18">
        <v>155</v>
      </c>
      <c r="T19" s="18"/>
      <c r="U19" s="18">
        <v>37</v>
      </c>
      <c r="V19" s="18"/>
      <c r="W19" s="18"/>
      <c r="X19" s="18"/>
      <c r="Y19" s="18"/>
      <c r="Z19" s="18"/>
      <c r="AA19" s="18"/>
      <c r="AB19" s="18"/>
      <c r="AC19" s="18"/>
      <c r="AD19" s="18"/>
      <c r="AE19" s="18"/>
      <c r="AF19" s="18"/>
      <c r="AG19" s="18"/>
      <c r="AH19" s="18"/>
      <c r="AI19" s="18"/>
      <c r="AJ19" s="18"/>
      <c r="AK19" s="18"/>
      <c r="AL19" s="18"/>
      <c r="AM19" s="18"/>
      <c r="AN19" s="18"/>
      <c r="AO19" s="18"/>
      <c r="AP19" s="18"/>
      <c r="AQ19" s="18"/>
      <c r="AR19" s="65">
        <f>B19+C19+D19+R19+S19+T19+U19+V19+W19+X19+Y19+Z19+AA19+AB19+AC19+AD19+AE19+AF19+AG19+AH19+AI19+AJ19+AK19+AL19+AM19+AN19+AO19+AP19+AQ19</f>
        <v>285</v>
      </c>
      <c r="AS19" s="18"/>
    </row>
    <row r="20" spans="1:45" ht="18" customHeight="1">
      <c r="A20" s="63" t="s">
        <v>313</v>
      </c>
      <c r="B20" s="18"/>
      <c r="C20" s="18">
        <v>15</v>
      </c>
      <c r="D20" s="18">
        <v>116</v>
      </c>
      <c r="E20" s="18">
        <v>0</v>
      </c>
      <c r="F20" s="18">
        <v>0</v>
      </c>
      <c r="G20" s="18"/>
      <c r="H20" s="18"/>
      <c r="I20" s="18"/>
      <c r="J20" s="18">
        <v>0</v>
      </c>
      <c r="K20" s="18"/>
      <c r="L20" s="18"/>
      <c r="M20" s="18">
        <v>0</v>
      </c>
      <c r="N20" s="18">
        <v>13</v>
      </c>
      <c r="O20" s="18">
        <v>28</v>
      </c>
      <c r="P20" s="18">
        <v>0</v>
      </c>
      <c r="Q20" s="18"/>
      <c r="R20" s="18">
        <f t="shared" si="1"/>
        <v>41</v>
      </c>
      <c r="S20" s="18">
        <v>0</v>
      </c>
      <c r="T20" s="18">
        <v>59</v>
      </c>
      <c r="U20" s="18">
        <v>28</v>
      </c>
      <c r="V20" s="18">
        <v>16</v>
      </c>
      <c r="W20" s="18"/>
      <c r="X20" s="18"/>
      <c r="Y20" s="18"/>
      <c r="Z20" s="18"/>
      <c r="AA20" s="18"/>
      <c r="AB20" s="18"/>
      <c r="AC20" s="18"/>
      <c r="AD20" s="18"/>
      <c r="AE20" s="18"/>
      <c r="AF20" s="18"/>
      <c r="AG20" s="18"/>
      <c r="AH20" s="18"/>
      <c r="AI20" s="18"/>
      <c r="AJ20" s="18"/>
      <c r="AK20" s="18"/>
      <c r="AL20" s="18"/>
      <c r="AM20" s="18"/>
      <c r="AN20" s="18"/>
      <c r="AO20" s="18"/>
      <c r="AP20" s="18">
        <v>10</v>
      </c>
      <c r="AQ20" s="18"/>
      <c r="AR20" s="65">
        <f t="shared" si="0"/>
        <v>285</v>
      </c>
      <c r="AS20" s="18">
        <v>14</v>
      </c>
    </row>
    <row r="21" spans="1:45" ht="18" customHeight="1">
      <c r="A21" s="63" t="s">
        <v>1071</v>
      </c>
      <c r="B21" s="18"/>
      <c r="C21" s="18">
        <v>15</v>
      </c>
      <c r="D21" s="18">
        <v>124</v>
      </c>
      <c r="E21" s="18">
        <v>0</v>
      </c>
      <c r="F21" s="18">
        <v>0</v>
      </c>
      <c r="G21" s="18"/>
      <c r="H21" s="18"/>
      <c r="I21" s="18"/>
      <c r="J21" s="18">
        <v>0</v>
      </c>
      <c r="K21" s="18">
        <v>0</v>
      </c>
      <c r="L21" s="18"/>
      <c r="M21" s="18">
        <v>39</v>
      </c>
      <c r="N21" s="18"/>
      <c r="O21" s="18"/>
      <c r="P21" s="18"/>
      <c r="Q21" s="18">
        <v>9</v>
      </c>
      <c r="R21" s="18">
        <f t="shared" si="1"/>
        <v>48</v>
      </c>
      <c r="S21" s="18">
        <v>0</v>
      </c>
      <c r="T21" s="18">
        <v>15</v>
      </c>
      <c r="U21" s="18">
        <v>32</v>
      </c>
      <c r="V21" s="18">
        <v>20</v>
      </c>
      <c r="W21" s="18"/>
      <c r="X21" s="18"/>
      <c r="Y21" s="18"/>
      <c r="Z21" s="18"/>
      <c r="AA21" s="18"/>
      <c r="AB21" s="18">
        <v>27</v>
      </c>
      <c r="AC21" s="18"/>
      <c r="AD21" s="18"/>
      <c r="AE21" s="18"/>
      <c r="AF21" s="18"/>
      <c r="AG21" s="18"/>
      <c r="AH21" s="18"/>
      <c r="AI21" s="18"/>
      <c r="AJ21" s="18"/>
      <c r="AK21" s="18"/>
      <c r="AL21" s="18"/>
      <c r="AM21" s="18"/>
      <c r="AN21" s="18"/>
      <c r="AO21" s="18"/>
      <c r="AP21" s="18"/>
      <c r="AQ21" s="18"/>
      <c r="AR21" s="65">
        <f t="shared" si="0"/>
        <v>281</v>
      </c>
      <c r="AS21" s="18">
        <v>15</v>
      </c>
    </row>
    <row r="22" spans="1:45" ht="18" customHeight="1">
      <c r="A22" s="63" t="s">
        <v>1618</v>
      </c>
      <c r="B22" s="18"/>
      <c r="C22" s="18">
        <v>15</v>
      </c>
      <c r="D22" s="18">
        <v>124</v>
      </c>
      <c r="E22" s="18">
        <v>1</v>
      </c>
      <c r="F22" s="18">
        <v>0</v>
      </c>
      <c r="G22" s="18"/>
      <c r="H22" s="18"/>
      <c r="I22" s="18"/>
      <c r="J22" s="18">
        <v>5</v>
      </c>
      <c r="K22" s="18"/>
      <c r="L22" s="18">
        <v>0</v>
      </c>
      <c r="M22" s="18">
        <v>3</v>
      </c>
      <c r="N22" s="18">
        <v>0</v>
      </c>
      <c r="O22" s="18"/>
      <c r="P22" s="18"/>
      <c r="Q22" s="18">
        <v>0</v>
      </c>
      <c r="R22" s="18">
        <f t="shared" si="1"/>
        <v>9</v>
      </c>
      <c r="S22" s="18">
        <v>8</v>
      </c>
      <c r="T22" s="18">
        <v>17</v>
      </c>
      <c r="U22" s="18">
        <v>31</v>
      </c>
      <c r="V22" s="18">
        <v>32</v>
      </c>
      <c r="W22" s="18"/>
      <c r="X22" s="18"/>
      <c r="Y22" s="18"/>
      <c r="Z22" s="18"/>
      <c r="AA22" s="18"/>
      <c r="AB22" s="18"/>
      <c r="AC22" s="18"/>
      <c r="AD22" s="18"/>
      <c r="AE22" s="18"/>
      <c r="AF22" s="18"/>
      <c r="AG22" s="18"/>
      <c r="AH22" s="18"/>
      <c r="AI22" s="18"/>
      <c r="AJ22" s="18"/>
      <c r="AK22" s="18"/>
      <c r="AL22" s="18"/>
      <c r="AM22" s="18"/>
      <c r="AN22" s="18"/>
      <c r="AO22" s="18"/>
      <c r="AP22" s="18">
        <v>32</v>
      </c>
      <c r="AQ22" s="18"/>
      <c r="AR22" s="65">
        <f t="shared" si="0"/>
        <v>268</v>
      </c>
      <c r="AS22" s="18">
        <v>16</v>
      </c>
    </row>
    <row r="23" spans="1:45" ht="18" customHeight="1">
      <c r="A23" s="63" t="s">
        <v>314</v>
      </c>
      <c r="B23" s="18"/>
      <c r="C23" s="18">
        <v>20</v>
      </c>
      <c r="D23" s="18">
        <v>136</v>
      </c>
      <c r="E23" s="18"/>
      <c r="F23" s="18"/>
      <c r="G23" s="18"/>
      <c r="H23" s="18">
        <v>5</v>
      </c>
      <c r="I23" s="18"/>
      <c r="J23" s="18"/>
      <c r="K23" s="18">
        <v>42</v>
      </c>
      <c r="L23" s="18">
        <v>0</v>
      </c>
      <c r="M23" s="18">
        <v>0</v>
      </c>
      <c r="N23" s="18"/>
      <c r="O23" s="18"/>
      <c r="P23" s="18">
        <v>0</v>
      </c>
      <c r="Q23" s="18">
        <v>6</v>
      </c>
      <c r="R23" s="18">
        <f t="shared" si="1"/>
        <v>53</v>
      </c>
      <c r="S23" s="18">
        <v>12</v>
      </c>
      <c r="T23" s="18">
        <v>4</v>
      </c>
      <c r="U23" s="18">
        <v>23</v>
      </c>
      <c r="V23" s="18">
        <v>16</v>
      </c>
      <c r="W23" s="18"/>
      <c r="X23" s="18"/>
      <c r="Y23" s="18"/>
      <c r="Z23" s="18"/>
      <c r="AA23" s="18"/>
      <c r="AB23" s="18"/>
      <c r="AC23" s="18"/>
      <c r="AD23" s="18"/>
      <c r="AE23" s="18"/>
      <c r="AF23" s="18"/>
      <c r="AG23" s="18"/>
      <c r="AH23" s="18"/>
      <c r="AI23" s="18"/>
      <c r="AJ23" s="18"/>
      <c r="AK23" s="18"/>
      <c r="AL23" s="18">
        <v>0</v>
      </c>
      <c r="AM23" s="18"/>
      <c r="AN23" s="18"/>
      <c r="AO23" s="18"/>
      <c r="AP23" s="18"/>
      <c r="AQ23" s="18"/>
      <c r="AR23" s="65">
        <f t="shared" si="0"/>
        <v>264</v>
      </c>
      <c r="AS23" s="18">
        <v>17</v>
      </c>
    </row>
    <row r="24" spans="1:45" ht="18" customHeight="1">
      <c r="A24" s="63" t="s">
        <v>315</v>
      </c>
      <c r="B24" s="18"/>
      <c r="C24" s="18"/>
      <c r="D24" s="18">
        <v>124</v>
      </c>
      <c r="E24" s="18">
        <v>2</v>
      </c>
      <c r="F24" s="18">
        <v>0</v>
      </c>
      <c r="G24" s="18"/>
      <c r="H24" s="18"/>
      <c r="I24" s="18"/>
      <c r="J24" s="18">
        <v>0</v>
      </c>
      <c r="K24" s="18">
        <v>0</v>
      </c>
      <c r="L24" s="18"/>
      <c r="M24" s="18"/>
      <c r="N24" s="18">
        <v>0</v>
      </c>
      <c r="O24" s="18">
        <v>1</v>
      </c>
      <c r="P24" s="18">
        <v>0</v>
      </c>
      <c r="Q24" s="18"/>
      <c r="R24" s="18">
        <f t="shared" si="1"/>
        <v>3</v>
      </c>
      <c r="S24" s="18">
        <v>34</v>
      </c>
      <c r="T24" s="18">
        <v>15</v>
      </c>
      <c r="U24" s="18">
        <v>80</v>
      </c>
      <c r="V24" s="18"/>
      <c r="W24" s="18"/>
      <c r="X24" s="18"/>
      <c r="Y24" s="18"/>
      <c r="Z24" s="18"/>
      <c r="AA24" s="18"/>
      <c r="AB24" s="18"/>
      <c r="AC24" s="18"/>
      <c r="AD24" s="18"/>
      <c r="AE24" s="18"/>
      <c r="AF24" s="18"/>
      <c r="AG24" s="18"/>
      <c r="AH24" s="18"/>
      <c r="AI24" s="18"/>
      <c r="AJ24" s="18"/>
      <c r="AK24" s="18"/>
      <c r="AL24" s="18"/>
      <c r="AM24" s="18"/>
      <c r="AN24" s="18"/>
      <c r="AO24" s="18"/>
      <c r="AP24" s="18"/>
      <c r="AQ24" s="18"/>
      <c r="AR24" s="65">
        <f t="shared" si="0"/>
        <v>256</v>
      </c>
      <c r="AS24" s="18">
        <v>18</v>
      </c>
    </row>
    <row r="25" spans="1:45" ht="18" customHeight="1">
      <c r="A25" s="63" t="s">
        <v>1822</v>
      </c>
      <c r="B25" s="18"/>
      <c r="C25" s="18"/>
      <c r="D25" s="18">
        <v>132</v>
      </c>
      <c r="E25" s="18"/>
      <c r="F25" s="18">
        <v>1</v>
      </c>
      <c r="G25" s="18"/>
      <c r="H25" s="18"/>
      <c r="I25" s="18"/>
      <c r="J25" s="18">
        <v>0</v>
      </c>
      <c r="K25" s="18">
        <v>0</v>
      </c>
      <c r="L25" s="18">
        <v>0</v>
      </c>
      <c r="M25" s="18">
        <v>21</v>
      </c>
      <c r="N25" s="18">
        <v>0</v>
      </c>
      <c r="O25" s="18"/>
      <c r="P25" s="18">
        <v>12</v>
      </c>
      <c r="Q25" s="18"/>
      <c r="R25" s="18">
        <f t="shared" si="1"/>
        <v>34</v>
      </c>
      <c r="S25" s="18">
        <v>5</v>
      </c>
      <c r="T25" s="18">
        <v>32</v>
      </c>
      <c r="U25" s="18">
        <v>45</v>
      </c>
      <c r="V25" s="18"/>
      <c r="W25" s="18"/>
      <c r="X25" s="18"/>
      <c r="Y25" s="18"/>
      <c r="Z25" s="18"/>
      <c r="AA25" s="18"/>
      <c r="AB25" s="18"/>
      <c r="AC25" s="18"/>
      <c r="AD25" s="18"/>
      <c r="AE25" s="18"/>
      <c r="AF25" s="18"/>
      <c r="AG25" s="18"/>
      <c r="AH25" s="18"/>
      <c r="AI25" s="18"/>
      <c r="AJ25" s="18"/>
      <c r="AK25" s="18"/>
      <c r="AL25" s="18"/>
      <c r="AM25" s="18"/>
      <c r="AN25" s="18"/>
      <c r="AO25" s="18"/>
      <c r="AP25" s="18"/>
      <c r="AQ25" s="18"/>
      <c r="AR25" s="65">
        <f t="shared" si="0"/>
        <v>248</v>
      </c>
      <c r="AS25" s="18">
        <v>19</v>
      </c>
    </row>
    <row r="26" spans="1:45" ht="18" customHeight="1">
      <c r="A26" s="63" t="s">
        <v>1119</v>
      </c>
      <c r="B26" s="18"/>
      <c r="C26" s="18"/>
      <c r="D26" s="18">
        <v>108</v>
      </c>
      <c r="E26" s="18"/>
      <c r="F26" s="18">
        <v>0</v>
      </c>
      <c r="G26" s="18"/>
      <c r="H26" s="18"/>
      <c r="I26" s="18"/>
      <c r="J26" s="18"/>
      <c r="K26" s="18">
        <v>21</v>
      </c>
      <c r="L26" s="18">
        <v>3</v>
      </c>
      <c r="M26" s="18">
        <v>0</v>
      </c>
      <c r="N26" s="18"/>
      <c r="O26" s="18"/>
      <c r="P26" s="18"/>
      <c r="Q26" s="18">
        <v>12</v>
      </c>
      <c r="R26" s="18">
        <f t="shared" si="1"/>
        <v>36</v>
      </c>
      <c r="S26" s="18">
        <v>15</v>
      </c>
      <c r="T26" s="18"/>
      <c r="U26" s="18">
        <v>0</v>
      </c>
      <c r="V26" s="18">
        <v>48</v>
      </c>
      <c r="W26" s="18"/>
      <c r="X26" s="18"/>
      <c r="Y26" s="18"/>
      <c r="Z26" s="18"/>
      <c r="AA26" s="18"/>
      <c r="AB26" s="18"/>
      <c r="AC26" s="18"/>
      <c r="AD26" s="18"/>
      <c r="AE26" s="18"/>
      <c r="AF26" s="18"/>
      <c r="AG26" s="18"/>
      <c r="AH26" s="18"/>
      <c r="AI26" s="18"/>
      <c r="AJ26" s="18"/>
      <c r="AK26" s="18"/>
      <c r="AL26" s="18">
        <v>4</v>
      </c>
      <c r="AM26" s="18"/>
      <c r="AN26" s="18"/>
      <c r="AO26" s="18">
        <v>30</v>
      </c>
      <c r="AP26" s="18"/>
      <c r="AQ26" s="18"/>
      <c r="AR26" s="65">
        <f t="shared" si="0"/>
        <v>241</v>
      </c>
      <c r="AS26" s="18"/>
    </row>
    <row r="27" spans="1:45" ht="18" customHeight="1">
      <c r="A27" s="63" t="s">
        <v>316</v>
      </c>
      <c r="B27" s="18"/>
      <c r="C27" s="18"/>
      <c r="D27" s="18">
        <v>104</v>
      </c>
      <c r="E27" s="18"/>
      <c r="F27" s="18"/>
      <c r="G27" s="18"/>
      <c r="H27" s="18"/>
      <c r="I27" s="18"/>
      <c r="J27" s="18"/>
      <c r="K27" s="18"/>
      <c r="L27" s="18">
        <v>0</v>
      </c>
      <c r="M27" s="18">
        <v>0</v>
      </c>
      <c r="N27" s="18"/>
      <c r="O27" s="18"/>
      <c r="P27" s="18">
        <v>6</v>
      </c>
      <c r="Q27" s="18">
        <v>0</v>
      </c>
      <c r="R27" s="18">
        <f t="shared" si="1"/>
        <v>6</v>
      </c>
      <c r="S27" s="18">
        <v>33</v>
      </c>
      <c r="T27" s="18">
        <v>32</v>
      </c>
      <c r="U27" s="18">
        <v>36</v>
      </c>
      <c r="V27" s="18">
        <v>16</v>
      </c>
      <c r="W27" s="18"/>
      <c r="X27" s="18"/>
      <c r="Y27" s="18"/>
      <c r="Z27" s="18"/>
      <c r="AA27" s="18"/>
      <c r="AB27" s="18"/>
      <c r="AC27" s="18"/>
      <c r="AD27" s="18"/>
      <c r="AE27" s="18"/>
      <c r="AF27" s="18"/>
      <c r="AG27" s="18"/>
      <c r="AH27" s="18"/>
      <c r="AI27" s="18"/>
      <c r="AJ27" s="18"/>
      <c r="AK27" s="18">
        <v>10</v>
      </c>
      <c r="AL27" s="18"/>
      <c r="AM27" s="18"/>
      <c r="AN27" s="18"/>
      <c r="AO27" s="18"/>
      <c r="AP27" s="18"/>
      <c r="AQ27" s="18"/>
      <c r="AR27" s="65">
        <f t="shared" si="0"/>
        <v>237</v>
      </c>
      <c r="AS27" s="18">
        <v>20</v>
      </c>
    </row>
    <row r="28" spans="1:45" ht="18" customHeight="1">
      <c r="A28" s="63" t="s">
        <v>317</v>
      </c>
      <c r="B28" s="18"/>
      <c r="C28" s="18"/>
      <c r="D28" s="18">
        <v>136</v>
      </c>
      <c r="E28" s="18"/>
      <c r="F28" s="18">
        <v>0</v>
      </c>
      <c r="G28" s="18"/>
      <c r="H28" s="18">
        <v>0</v>
      </c>
      <c r="I28" s="18">
        <v>2</v>
      </c>
      <c r="J28" s="18"/>
      <c r="K28" s="18">
        <v>4</v>
      </c>
      <c r="L28" s="18"/>
      <c r="M28" s="18">
        <v>0</v>
      </c>
      <c r="N28" s="18"/>
      <c r="O28" s="18"/>
      <c r="P28" s="18">
        <v>18</v>
      </c>
      <c r="Q28" s="18"/>
      <c r="R28" s="18">
        <f t="shared" si="1"/>
        <v>24</v>
      </c>
      <c r="S28" s="18">
        <v>11</v>
      </c>
      <c r="T28" s="18">
        <v>23</v>
      </c>
      <c r="U28" s="18">
        <v>34</v>
      </c>
      <c r="V28" s="18"/>
      <c r="W28" s="18"/>
      <c r="X28" s="18"/>
      <c r="Y28" s="18"/>
      <c r="Z28" s="18"/>
      <c r="AA28" s="18"/>
      <c r="AB28" s="18"/>
      <c r="AC28" s="18"/>
      <c r="AD28" s="18"/>
      <c r="AE28" s="18"/>
      <c r="AF28" s="18"/>
      <c r="AG28" s="18"/>
      <c r="AH28" s="18"/>
      <c r="AI28" s="18"/>
      <c r="AJ28" s="18"/>
      <c r="AK28" s="18"/>
      <c r="AL28" s="18"/>
      <c r="AM28" s="18"/>
      <c r="AN28" s="18"/>
      <c r="AO28" s="18"/>
      <c r="AP28" s="18"/>
      <c r="AQ28" s="18"/>
      <c r="AR28" s="65">
        <f t="shared" si="0"/>
        <v>228</v>
      </c>
      <c r="AS28" s="18">
        <v>21</v>
      </c>
    </row>
    <row r="29" spans="1:45" ht="18" customHeight="1">
      <c r="A29" s="63" t="s">
        <v>1518</v>
      </c>
      <c r="B29" s="18"/>
      <c r="C29" s="18"/>
      <c r="D29" s="18">
        <v>144</v>
      </c>
      <c r="E29" s="18">
        <v>0</v>
      </c>
      <c r="F29" s="18">
        <v>0</v>
      </c>
      <c r="G29" s="18">
        <v>0</v>
      </c>
      <c r="H29" s="18"/>
      <c r="I29" s="18"/>
      <c r="J29" s="18"/>
      <c r="K29" s="18"/>
      <c r="L29" s="18">
        <v>0</v>
      </c>
      <c r="M29" s="18">
        <v>27</v>
      </c>
      <c r="N29" s="18"/>
      <c r="O29" s="18">
        <v>4</v>
      </c>
      <c r="P29" s="18">
        <v>18</v>
      </c>
      <c r="Q29" s="18"/>
      <c r="R29" s="18">
        <f t="shared" si="1"/>
        <v>49</v>
      </c>
      <c r="S29" s="18">
        <v>0</v>
      </c>
      <c r="T29" s="18">
        <v>0</v>
      </c>
      <c r="U29" s="18">
        <v>33</v>
      </c>
      <c r="V29" s="18"/>
      <c r="W29" s="18"/>
      <c r="X29" s="18"/>
      <c r="Y29" s="18"/>
      <c r="Z29" s="18"/>
      <c r="AA29" s="18"/>
      <c r="AB29" s="18"/>
      <c r="AC29" s="18"/>
      <c r="AD29" s="18"/>
      <c r="AE29" s="18"/>
      <c r="AF29" s="18"/>
      <c r="AG29" s="18"/>
      <c r="AH29" s="18"/>
      <c r="AI29" s="18"/>
      <c r="AJ29" s="18"/>
      <c r="AK29" s="18"/>
      <c r="AL29" s="18"/>
      <c r="AM29" s="18"/>
      <c r="AN29" s="18"/>
      <c r="AO29" s="18"/>
      <c r="AP29" s="18"/>
      <c r="AQ29" s="18"/>
      <c r="AR29" s="65">
        <f t="shared" si="0"/>
        <v>226</v>
      </c>
      <c r="AS29" s="18">
        <v>22</v>
      </c>
    </row>
    <row r="30" spans="1:45" ht="18" customHeight="1">
      <c r="A30" s="63" t="s">
        <v>318</v>
      </c>
      <c r="B30" s="18"/>
      <c r="C30" s="18">
        <v>5</v>
      </c>
      <c r="D30" s="18">
        <v>152</v>
      </c>
      <c r="E30" s="18"/>
      <c r="F30" s="18">
        <v>0</v>
      </c>
      <c r="G30" s="18"/>
      <c r="H30" s="18"/>
      <c r="I30" s="18"/>
      <c r="J30" s="18"/>
      <c r="K30" s="18">
        <v>0</v>
      </c>
      <c r="L30" s="18">
        <v>0</v>
      </c>
      <c r="M30" s="18">
        <v>30</v>
      </c>
      <c r="N30" s="18"/>
      <c r="O30" s="18"/>
      <c r="P30" s="18">
        <v>21</v>
      </c>
      <c r="Q30" s="18">
        <v>12</v>
      </c>
      <c r="R30" s="18">
        <f t="shared" si="1"/>
        <v>63</v>
      </c>
      <c r="S30" s="18">
        <v>0</v>
      </c>
      <c r="T30" s="18">
        <v>0</v>
      </c>
      <c r="U30" s="18">
        <v>0</v>
      </c>
      <c r="V30" s="18"/>
      <c r="W30" s="18"/>
      <c r="X30" s="18"/>
      <c r="Y30" s="18"/>
      <c r="Z30" s="18"/>
      <c r="AA30" s="18"/>
      <c r="AB30" s="18"/>
      <c r="AC30" s="18"/>
      <c r="AD30" s="18"/>
      <c r="AE30" s="18"/>
      <c r="AF30" s="18"/>
      <c r="AG30" s="18"/>
      <c r="AH30" s="18"/>
      <c r="AI30" s="18"/>
      <c r="AJ30" s="18"/>
      <c r="AK30" s="18"/>
      <c r="AL30" s="18"/>
      <c r="AM30" s="18"/>
      <c r="AN30" s="18"/>
      <c r="AO30" s="18"/>
      <c r="AP30" s="18"/>
      <c r="AQ30" s="18"/>
      <c r="AR30" s="65">
        <f t="shared" si="0"/>
        <v>220</v>
      </c>
      <c r="AS30" s="18">
        <v>23</v>
      </c>
    </row>
    <row r="31" spans="1:45" ht="18" customHeight="1">
      <c r="A31" s="18" t="s">
        <v>319</v>
      </c>
      <c r="B31" s="18"/>
      <c r="C31" s="18">
        <v>10</v>
      </c>
      <c r="D31" s="18">
        <v>82</v>
      </c>
      <c r="E31" s="18">
        <v>0</v>
      </c>
      <c r="F31" s="18">
        <v>0</v>
      </c>
      <c r="G31" s="18"/>
      <c r="H31" s="18">
        <v>0</v>
      </c>
      <c r="I31" s="18"/>
      <c r="J31" s="18"/>
      <c r="K31" s="18">
        <v>0</v>
      </c>
      <c r="L31" s="18"/>
      <c r="M31" s="18"/>
      <c r="N31" s="18"/>
      <c r="O31" s="18"/>
      <c r="P31" s="18"/>
      <c r="Q31" s="18">
        <v>0</v>
      </c>
      <c r="R31" s="18">
        <f t="shared" si="1"/>
        <v>0</v>
      </c>
      <c r="S31" s="18">
        <v>49.5</v>
      </c>
      <c r="T31" s="18">
        <v>12</v>
      </c>
      <c r="U31" s="18">
        <v>66</v>
      </c>
      <c r="V31" s="18"/>
      <c r="W31" s="18"/>
      <c r="X31" s="18"/>
      <c r="Y31" s="18"/>
      <c r="Z31" s="18"/>
      <c r="AA31" s="18"/>
      <c r="AB31" s="18"/>
      <c r="AC31" s="18"/>
      <c r="AD31" s="18"/>
      <c r="AE31" s="18"/>
      <c r="AF31" s="18"/>
      <c r="AG31" s="18"/>
      <c r="AH31" s="18"/>
      <c r="AI31" s="18"/>
      <c r="AJ31" s="18"/>
      <c r="AK31" s="18"/>
      <c r="AL31" s="18"/>
      <c r="AM31" s="18"/>
      <c r="AN31" s="18"/>
      <c r="AO31" s="18"/>
      <c r="AP31" s="18"/>
      <c r="AQ31" s="18"/>
      <c r="AR31" s="65">
        <f t="shared" si="0"/>
        <v>219.5</v>
      </c>
      <c r="AS31" s="18">
        <v>24</v>
      </c>
    </row>
    <row r="32" spans="1:45" ht="18" customHeight="1">
      <c r="A32" s="63" t="s">
        <v>1069</v>
      </c>
      <c r="B32" s="18"/>
      <c r="C32" s="18"/>
      <c r="D32" s="18">
        <v>160</v>
      </c>
      <c r="E32" s="18">
        <v>0</v>
      </c>
      <c r="F32" s="18">
        <v>6</v>
      </c>
      <c r="G32" s="18"/>
      <c r="H32" s="18"/>
      <c r="I32" s="18"/>
      <c r="J32" s="18"/>
      <c r="K32" s="18">
        <v>0</v>
      </c>
      <c r="L32" s="18">
        <v>0</v>
      </c>
      <c r="M32" s="18">
        <v>3</v>
      </c>
      <c r="N32" s="18"/>
      <c r="O32" s="18"/>
      <c r="P32" s="18">
        <v>0</v>
      </c>
      <c r="Q32" s="18">
        <v>0</v>
      </c>
      <c r="R32" s="18">
        <f t="shared" si="1"/>
        <v>9</v>
      </c>
      <c r="S32" s="18">
        <v>0</v>
      </c>
      <c r="T32" s="18">
        <v>0</v>
      </c>
      <c r="U32" s="18">
        <v>12</v>
      </c>
      <c r="V32" s="18">
        <v>20</v>
      </c>
      <c r="W32" s="18"/>
      <c r="X32" s="18"/>
      <c r="Y32" s="18"/>
      <c r="Z32" s="18"/>
      <c r="AA32" s="18"/>
      <c r="AB32" s="18">
        <v>17.5</v>
      </c>
      <c r="AC32" s="18"/>
      <c r="AD32" s="18"/>
      <c r="AE32" s="18"/>
      <c r="AF32" s="18"/>
      <c r="AG32" s="18"/>
      <c r="AH32" s="18"/>
      <c r="AI32" s="18"/>
      <c r="AJ32" s="18"/>
      <c r="AK32" s="18"/>
      <c r="AL32" s="18"/>
      <c r="AM32" s="18"/>
      <c r="AN32" s="18"/>
      <c r="AO32" s="18"/>
      <c r="AP32" s="18"/>
      <c r="AQ32" s="18"/>
      <c r="AR32" s="65">
        <f t="shared" si="0"/>
        <v>218.5</v>
      </c>
      <c r="AS32" s="18">
        <v>25</v>
      </c>
    </row>
    <row r="33" spans="1:45" ht="18" customHeight="1">
      <c r="A33" s="63" t="s">
        <v>1568</v>
      </c>
      <c r="B33" s="18"/>
      <c r="C33" s="18"/>
      <c r="D33" s="18">
        <v>136</v>
      </c>
      <c r="E33" s="18"/>
      <c r="F33" s="18">
        <v>20</v>
      </c>
      <c r="G33" s="18"/>
      <c r="H33" s="18"/>
      <c r="I33" s="18"/>
      <c r="J33" s="18">
        <v>10</v>
      </c>
      <c r="K33" s="18">
        <v>0</v>
      </c>
      <c r="L33" s="18"/>
      <c r="M33" s="18">
        <v>0</v>
      </c>
      <c r="N33" s="18"/>
      <c r="O33" s="18"/>
      <c r="P33" s="18">
        <v>0</v>
      </c>
      <c r="Q33" s="18">
        <v>0</v>
      </c>
      <c r="R33" s="18">
        <f t="shared" si="1"/>
        <v>30</v>
      </c>
      <c r="S33" s="18">
        <v>22.5</v>
      </c>
      <c r="T33" s="18">
        <v>0</v>
      </c>
      <c r="U33" s="18">
        <v>29</v>
      </c>
      <c r="V33" s="18"/>
      <c r="W33" s="18"/>
      <c r="X33" s="18"/>
      <c r="Y33" s="18"/>
      <c r="Z33" s="18"/>
      <c r="AA33" s="18"/>
      <c r="AB33" s="18"/>
      <c r="AC33" s="18"/>
      <c r="AD33" s="18"/>
      <c r="AE33" s="18"/>
      <c r="AF33" s="18"/>
      <c r="AG33" s="18"/>
      <c r="AH33" s="18"/>
      <c r="AI33" s="18"/>
      <c r="AJ33" s="18"/>
      <c r="AK33" s="18"/>
      <c r="AL33" s="18"/>
      <c r="AM33" s="18"/>
      <c r="AN33" s="18"/>
      <c r="AO33" s="18"/>
      <c r="AP33" s="18"/>
      <c r="AQ33" s="18"/>
      <c r="AR33" s="65">
        <f t="shared" si="0"/>
        <v>217.5</v>
      </c>
      <c r="AS33" s="18">
        <v>26</v>
      </c>
    </row>
    <row r="34" spans="1:45" ht="18" customHeight="1">
      <c r="A34" s="63" t="s">
        <v>727</v>
      </c>
      <c r="B34" s="18"/>
      <c r="C34" s="18"/>
      <c r="D34" s="18">
        <v>136</v>
      </c>
      <c r="E34" s="18">
        <v>0</v>
      </c>
      <c r="F34" s="18">
        <v>0</v>
      </c>
      <c r="G34" s="18"/>
      <c r="H34" s="18"/>
      <c r="I34" s="18"/>
      <c r="J34" s="18"/>
      <c r="K34" s="18">
        <v>0</v>
      </c>
      <c r="L34" s="18"/>
      <c r="M34" s="18"/>
      <c r="N34" s="18"/>
      <c r="O34" s="18"/>
      <c r="P34" s="18">
        <v>0</v>
      </c>
      <c r="Q34" s="18">
        <v>0</v>
      </c>
      <c r="R34" s="18">
        <f t="shared" si="1"/>
        <v>0</v>
      </c>
      <c r="S34" s="18">
        <v>6</v>
      </c>
      <c r="T34" s="18">
        <v>2</v>
      </c>
      <c r="U34" s="18">
        <v>3</v>
      </c>
      <c r="V34" s="18">
        <v>32</v>
      </c>
      <c r="W34" s="18"/>
      <c r="X34" s="18"/>
      <c r="Y34" s="18"/>
      <c r="Z34" s="18"/>
      <c r="AA34" s="18"/>
      <c r="AB34" s="18"/>
      <c r="AC34" s="18">
        <v>37</v>
      </c>
      <c r="AD34" s="18"/>
      <c r="AE34" s="18"/>
      <c r="AF34" s="18"/>
      <c r="AG34" s="18"/>
      <c r="AH34" s="18"/>
      <c r="AI34" s="18"/>
      <c r="AJ34" s="18"/>
      <c r="AK34" s="18"/>
      <c r="AL34" s="18"/>
      <c r="AM34" s="18"/>
      <c r="AN34" s="18"/>
      <c r="AO34" s="18"/>
      <c r="AP34" s="18"/>
      <c r="AQ34" s="18"/>
      <c r="AR34" s="65">
        <f t="shared" si="0"/>
        <v>216</v>
      </c>
      <c r="AS34" s="18">
        <v>27</v>
      </c>
    </row>
    <row r="35" spans="1:45" ht="18" customHeight="1">
      <c r="A35" s="63" t="s">
        <v>320</v>
      </c>
      <c r="B35" s="18"/>
      <c r="C35" s="18">
        <v>10</v>
      </c>
      <c r="D35" s="18">
        <v>136</v>
      </c>
      <c r="E35" s="18">
        <v>6</v>
      </c>
      <c r="F35" s="18">
        <v>2</v>
      </c>
      <c r="G35" s="18"/>
      <c r="H35" s="18"/>
      <c r="I35" s="18"/>
      <c r="J35" s="18">
        <v>0</v>
      </c>
      <c r="K35" s="18">
        <v>0</v>
      </c>
      <c r="L35" s="18">
        <v>3</v>
      </c>
      <c r="M35" s="18"/>
      <c r="N35" s="18"/>
      <c r="O35" s="18">
        <v>45</v>
      </c>
      <c r="P35" s="18">
        <v>3</v>
      </c>
      <c r="Q35" s="18"/>
      <c r="R35" s="18">
        <f t="shared" si="1"/>
        <v>59</v>
      </c>
      <c r="S35" s="18">
        <v>1</v>
      </c>
      <c r="T35" s="18">
        <v>0</v>
      </c>
      <c r="U35" s="18">
        <v>8</v>
      </c>
      <c r="V35" s="18"/>
      <c r="W35" s="18"/>
      <c r="X35" s="18"/>
      <c r="Y35" s="18"/>
      <c r="Z35" s="18"/>
      <c r="AA35" s="18"/>
      <c r="AB35" s="18"/>
      <c r="AC35" s="18"/>
      <c r="AD35" s="18"/>
      <c r="AE35" s="18"/>
      <c r="AF35" s="18"/>
      <c r="AG35" s="18"/>
      <c r="AH35" s="18"/>
      <c r="AI35" s="18"/>
      <c r="AJ35" s="18"/>
      <c r="AK35" s="18"/>
      <c r="AL35" s="18"/>
      <c r="AM35" s="18"/>
      <c r="AN35" s="18"/>
      <c r="AO35" s="18"/>
      <c r="AP35" s="18"/>
      <c r="AQ35" s="18"/>
      <c r="AR35" s="65">
        <f t="shared" si="0"/>
        <v>214</v>
      </c>
      <c r="AS35" s="18">
        <v>28</v>
      </c>
    </row>
    <row r="36" spans="1:45" ht="18" customHeight="1">
      <c r="A36" s="63" t="s">
        <v>306</v>
      </c>
      <c r="B36" s="18"/>
      <c r="C36" s="18"/>
      <c r="D36" s="18">
        <v>140</v>
      </c>
      <c r="E36" s="18"/>
      <c r="F36" s="18">
        <v>21</v>
      </c>
      <c r="G36" s="18"/>
      <c r="H36" s="18"/>
      <c r="I36" s="18">
        <v>10</v>
      </c>
      <c r="J36" s="18">
        <v>6</v>
      </c>
      <c r="K36" s="18">
        <v>0</v>
      </c>
      <c r="L36" s="18">
        <v>0</v>
      </c>
      <c r="M36" s="18">
        <v>0</v>
      </c>
      <c r="N36" s="18"/>
      <c r="O36" s="18">
        <v>35</v>
      </c>
      <c r="P36" s="18"/>
      <c r="Q36" s="18">
        <v>0</v>
      </c>
      <c r="R36" s="18">
        <f t="shared" si="1"/>
        <v>72</v>
      </c>
      <c r="S36" s="18">
        <v>1</v>
      </c>
      <c r="T36" s="18">
        <v>0</v>
      </c>
      <c r="U36" s="18">
        <v>0</v>
      </c>
      <c r="V36" s="18"/>
      <c r="W36" s="18"/>
      <c r="X36" s="18"/>
      <c r="Y36" s="18"/>
      <c r="Z36" s="18"/>
      <c r="AA36" s="18"/>
      <c r="AB36" s="18"/>
      <c r="AC36" s="18"/>
      <c r="AD36" s="18"/>
      <c r="AE36" s="18"/>
      <c r="AF36" s="18"/>
      <c r="AG36" s="18"/>
      <c r="AH36" s="18"/>
      <c r="AI36" s="18"/>
      <c r="AJ36" s="18"/>
      <c r="AK36" s="18"/>
      <c r="AL36" s="18"/>
      <c r="AM36" s="18"/>
      <c r="AN36" s="18"/>
      <c r="AO36" s="18"/>
      <c r="AP36" s="18"/>
      <c r="AQ36" s="18"/>
      <c r="AR36" s="65">
        <f t="shared" si="0"/>
        <v>213</v>
      </c>
      <c r="AS36" s="18">
        <v>29</v>
      </c>
    </row>
    <row r="37" spans="1:45" ht="18" customHeight="1">
      <c r="A37" s="63" t="s">
        <v>321</v>
      </c>
      <c r="B37" s="18"/>
      <c r="C37" s="18"/>
      <c r="D37" s="18">
        <v>136</v>
      </c>
      <c r="E37" s="18">
        <v>0</v>
      </c>
      <c r="F37" s="18"/>
      <c r="G37" s="18">
        <v>0</v>
      </c>
      <c r="H37" s="18"/>
      <c r="I37" s="18">
        <v>10</v>
      </c>
      <c r="J37" s="18">
        <v>1</v>
      </c>
      <c r="K37" s="18"/>
      <c r="L37" s="18"/>
      <c r="M37" s="18">
        <v>0</v>
      </c>
      <c r="N37" s="18">
        <v>9</v>
      </c>
      <c r="O37" s="18">
        <v>9</v>
      </c>
      <c r="P37" s="18">
        <v>0</v>
      </c>
      <c r="Q37" s="18"/>
      <c r="R37" s="18">
        <f t="shared" si="1"/>
        <v>29</v>
      </c>
      <c r="S37" s="18">
        <v>7</v>
      </c>
      <c r="T37" s="18">
        <v>40</v>
      </c>
      <c r="U37" s="18">
        <v>0</v>
      </c>
      <c r="V37" s="18"/>
      <c r="W37" s="18"/>
      <c r="X37" s="18"/>
      <c r="Y37" s="18"/>
      <c r="Z37" s="18"/>
      <c r="AA37" s="18"/>
      <c r="AB37" s="18"/>
      <c r="AC37" s="18"/>
      <c r="AD37" s="18"/>
      <c r="AE37" s="18"/>
      <c r="AF37" s="18"/>
      <c r="AG37" s="18"/>
      <c r="AH37" s="18"/>
      <c r="AI37" s="18"/>
      <c r="AJ37" s="18"/>
      <c r="AK37" s="18"/>
      <c r="AL37" s="18"/>
      <c r="AM37" s="18"/>
      <c r="AN37" s="18"/>
      <c r="AO37" s="18"/>
      <c r="AP37" s="18"/>
      <c r="AQ37" s="18"/>
      <c r="AR37" s="65">
        <f t="shared" si="0"/>
        <v>212</v>
      </c>
      <c r="AS37" s="18">
        <v>30</v>
      </c>
    </row>
    <row r="38" spans="1:45" ht="18" customHeight="1">
      <c r="A38" s="63" t="s">
        <v>1815</v>
      </c>
      <c r="B38" s="18"/>
      <c r="C38" s="18"/>
      <c r="D38" s="18">
        <v>96</v>
      </c>
      <c r="E38" s="18">
        <v>3</v>
      </c>
      <c r="F38" s="18"/>
      <c r="G38" s="18">
        <v>39</v>
      </c>
      <c r="H38" s="18"/>
      <c r="I38" s="18"/>
      <c r="J38" s="18">
        <v>0</v>
      </c>
      <c r="K38" s="18"/>
      <c r="L38" s="18"/>
      <c r="M38" s="18"/>
      <c r="N38" s="18">
        <v>0</v>
      </c>
      <c r="O38" s="18"/>
      <c r="P38" s="18"/>
      <c r="Q38" s="18">
        <v>21</v>
      </c>
      <c r="R38" s="18">
        <f t="shared" si="1"/>
        <v>63</v>
      </c>
      <c r="S38" s="18">
        <v>8</v>
      </c>
      <c r="T38" s="18">
        <v>3</v>
      </c>
      <c r="U38" s="18">
        <v>8</v>
      </c>
      <c r="V38" s="18">
        <v>16</v>
      </c>
      <c r="W38" s="18"/>
      <c r="X38" s="18"/>
      <c r="Y38" s="18"/>
      <c r="Z38" s="18"/>
      <c r="AA38" s="18"/>
      <c r="AB38" s="18"/>
      <c r="AC38" s="18"/>
      <c r="AD38" s="18"/>
      <c r="AE38" s="18"/>
      <c r="AF38" s="18"/>
      <c r="AG38" s="18"/>
      <c r="AH38" s="18"/>
      <c r="AI38" s="18"/>
      <c r="AJ38" s="18"/>
      <c r="AK38" s="18"/>
      <c r="AL38" s="18"/>
      <c r="AM38" s="18"/>
      <c r="AN38" s="18"/>
      <c r="AO38" s="18">
        <v>10</v>
      </c>
      <c r="AP38" s="18"/>
      <c r="AQ38" s="18"/>
      <c r="AR38" s="65">
        <f t="shared" si="0"/>
        <v>204</v>
      </c>
      <c r="AS38" s="18">
        <v>31</v>
      </c>
    </row>
    <row r="39" spans="1:45" ht="18" customHeight="1">
      <c r="A39" s="63" t="s">
        <v>322</v>
      </c>
      <c r="B39" s="18"/>
      <c r="C39" s="18"/>
      <c r="D39" s="18">
        <v>68</v>
      </c>
      <c r="E39" s="18"/>
      <c r="F39" s="18"/>
      <c r="G39" s="18"/>
      <c r="H39" s="18">
        <v>6</v>
      </c>
      <c r="I39" s="18"/>
      <c r="J39" s="18"/>
      <c r="K39" s="18"/>
      <c r="L39" s="18">
        <v>9</v>
      </c>
      <c r="M39" s="18"/>
      <c r="N39" s="18"/>
      <c r="O39" s="18"/>
      <c r="P39" s="18"/>
      <c r="Q39" s="18">
        <v>0</v>
      </c>
      <c r="R39" s="18">
        <f t="shared" si="1"/>
        <v>15</v>
      </c>
      <c r="S39" s="18">
        <v>40.5</v>
      </c>
      <c r="T39" s="18">
        <v>0</v>
      </c>
      <c r="U39" s="18">
        <v>52</v>
      </c>
      <c r="V39" s="18">
        <v>16</v>
      </c>
      <c r="W39" s="18"/>
      <c r="X39" s="18"/>
      <c r="Y39" s="18"/>
      <c r="Z39" s="18"/>
      <c r="AA39" s="18"/>
      <c r="AB39" s="18"/>
      <c r="AC39" s="18"/>
      <c r="AD39" s="18"/>
      <c r="AE39" s="18"/>
      <c r="AF39" s="18"/>
      <c r="AG39" s="18"/>
      <c r="AH39" s="18"/>
      <c r="AI39" s="18"/>
      <c r="AJ39" s="18"/>
      <c r="AK39" s="18"/>
      <c r="AL39" s="18"/>
      <c r="AM39" s="18"/>
      <c r="AN39" s="18"/>
      <c r="AO39" s="18"/>
      <c r="AP39" s="18"/>
      <c r="AQ39" s="18"/>
      <c r="AR39" s="65">
        <f t="shared" si="0"/>
        <v>191.5</v>
      </c>
      <c r="AS39" s="18">
        <v>32</v>
      </c>
    </row>
    <row r="40" spans="1:45" ht="18" customHeight="1">
      <c r="A40" s="63" t="s">
        <v>323</v>
      </c>
      <c r="B40" s="18"/>
      <c r="C40" s="18"/>
      <c r="D40" s="18">
        <v>108</v>
      </c>
      <c r="E40" s="18">
        <v>0</v>
      </c>
      <c r="F40" s="18">
        <v>0</v>
      </c>
      <c r="G40" s="18"/>
      <c r="H40" s="18"/>
      <c r="I40" s="18">
        <v>0</v>
      </c>
      <c r="J40" s="18">
        <v>0</v>
      </c>
      <c r="K40" s="18">
        <v>2</v>
      </c>
      <c r="L40" s="18"/>
      <c r="M40" s="18">
        <v>12</v>
      </c>
      <c r="N40" s="18">
        <v>0</v>
      </c>
      <c r="O40" s="18"/>
      <c r="P40" s="18">
        <v>0</v>
      </c>
      <c r="Q40" s="18"/>
      <c r="R40" s="18">
        <f t="shared" si="1"/>
        <v>14</v>
      </c>
      <c r="S40" s="18">
        <v>7</v>
      </c>
      <c r="T40" s="18">
        <v>0</v>
      </c>
      <c r="U40" s="18">
        <v>57</v>
      </c>
      <c r="V40" s="18"/>
      <c r="W40" s="18"/>
      <c r="X40" s="18"/>
      <c r="Y40" s="18"/>
      <c r="Z40" s="18"/>
      <c r="AA40" s="18"/>
      <c r="AB40" s="18"/>
      <c r="AC40" s="18"/>
      <c r="AD40" s="18"/>
      <c r="AE40" s="18"/>
      <c r="AF40" s="18"/>
      <c r="AG40" s="18"/>
      <c r="AH40" s="18"/>
      <c r="AI40" s="18"/>
      <c r="AJ40" s="18"/>
      <c r="AK40" s="18"/>
      <c r="AL40" s="18"/>
      <c r="AM40" s="18"/>
      <c r="AN40" s="18"/>
      <c r="AO40" s="18"/>
      <c r="AP40" s="18"/>
      <c r="AQ40" s="18"/>
      <c r="AR40" s="65">
        <f t="shared" si="0"/>
        <v>186</v>
      </c>
      <c r="AS40" s="18">
        <v>33</v>
      </c>
    </row>
    <row r="41" spans="1:45" ht="18" customHeight="1">
      <c r="A41" s="63" t="s">
        <v>324</v>
      </c>
      <c r="B41" s="18"/>
      <c r="C41" s="18"/>
      <c r="D41" s="18">
        <v>116</v>
      </c>
      <c r="E41" s="18">
        <v>0</v>
      </c>
      <c r="F41" s="18">
        <v>0</v>
      </c>
      <c r="G41" s="18"/>
      <c r="H41" s="18"/>
      <c r="I41" s="18"/>
      <c r="J41" s="18">
        <v>0</v>
      </c>
      <c r="K41" s="18">
        <v>6</v>
      </c>
      <c r="L41" s="18"/>
      <c r="M41" s="18">
        <v>0</v>
      </c>
      <c r="N41" s="18"/>
      <c r="O41" s="18"/>
      <c r="P41" s="18">
        <v>3</v>
      </c>
      <c r="Q41" s="18"/>
      <c r="R41" s="18">
        <f t="shared" si="1"/>
        <v>9</v>
      </c>
      <c r="S41" s="18">
        <v>0</v>
      </c>
      <c r="T41" s="18">
        <v>25</v>
      </c>
      <c r="U41" s="18">
        <v>1</v>
      </c>
      <c r="V41" s="18">
        <v>16</v>
      </c>
      <c r="W41" s="18"/>
      <c r="X41" s="18"/>
      <c r="Y41" s="18"/>
      <c r="Z41" s="18"/>
      <c r="AA41" s="18"/>
      <c r="AB41" s="18"/>
      <c r="AC41" s="18">
        <v>15</v>
      </c>
      <c r="AD41" s="18"/>
      <c r="AE41" s="18"/>
      <c r="AF41" s="18"/>
      <c r="AG41" s="18"/>
      <c r="AH41" s="18"/>
      <c r="AI41" s="18"/>
      <c r="AJ41" s="18"/>
      <c r="AK41" s="18"/>
      <c r="AL41" s="18"/>
      <c r="AM41" s="18"/>
      <c r="AN41" s="18"/>
      <c r="AO41" s="18"/>
      <c r="AP41" s="18"/>
      <c r="AQ41" s="18"/>
      <c r="AR41" s="65">
        <f t="shared" si="0"/>
        <v>182</v>
      </c>
      <c r="AS41" s="18">
        <v>34</v>
      </c>
    </row>
    <row r="42" spans="1:45" ht="18" customHeight="1">
      <c r="A42" s="63" t="s">
        <v>325</v>
      </c>
      <c r="B42" s="18"/>
      <c r="C42" s="18"/>
      <c r="D42" s="18">
        <v>108</v>
      </c>
      <c r="E42" s="18">
        <v>0</v>
      </c>
      <c r="F42" s="18">
        <v>4</v>
      </c>
      <c r="G42" s="18"/>
      <c r="H42" s="18">
        <v>7</v>
      </c>
      <c r="I42" s="18"/>
      <c r="J42" s="18">
        <v>0</v>
      </c>
      <c r="K42" s="18">
        <v>0</v>
      </c>
      <c r="L42" s="18"/>
      <c r="M42" s="18">
        <v>0</v>
      </c>
      <c r="N42" s="18"/>
      <c r="O42" s="18"/>
      <c r="P42" s="18"/>
      <c r="Q42" s="18">
        <v>0</v>
      </c>
      <c r="R42" s="18">
        <f t="shared" si="1"/>
        <v>11</v>
      </c>
      <c r="S42" s="18">
        <v>11</v>
      </c>
      <c r="T42" s="18">
        <v>4</v>
      </c>
      <c r="U42" s="18">
        <v>44</v>
      </c>
      <c r="V42" s="18"/>
      <c r="W42" s="18"/>
      <c r="X42" s="18"/>
      <c r="Y42" s="18"/>
      <c r="Z42" s="18"/>
      <c r="AA42" s="18"/>
      <c r="AB42" s="18"/>
      <c r="AC42" s="18"/>
      <c r="AD42" s="18"/>
      <c r="AE42" s="18"/>
      <c r="AF42" s="18"/>
      <c r="AG42" s="18"/>
      <c r="AH42" s="18"/>
      <c r="AI42" s="18"/>
      <c r="AJ42" s="18"/>
      <c r="AK42" s="18"/>
      <c r="AL42" s="18"/>
      <c r="AM42" s="18"/>
      <c r="AN42" s="18"/>
      <c r="AO42" s="18"/>
      <c r="AP42" s="18"/>
      <c r="AQ42" s="18"/>
      <c r="AR42" s="65">
        <f t="shared" si="0"/>
        <v>178</v>
      </c>
      <c r="AS42" s="18">
        <v>35</v>
      </c>
    </row>
    <row r="43" spans="1:45" ht="18" customHeight="1">
      <c r="A43" s="63" t="s">
        <v>326</v>
      </c>
      <c r="B43" s="18"/>
      <c r="C43" s="18"/>
      <c r="D43" s="18">
        <v>76</v>
      </c>
      <c r="E43" s="18"/>
      <c r="F43" s="18"/>
      <c r="G43" s="18"/>
      <c r="H43" s="18"/>
      <c r="I43" s="18"/>
      <c r="J43" s="18">
        <v>0</v>
      </c>
      <c r="K43" s="18">
        <v>0</v>
      </c>
      <c r="L43" s="18"/>
      <c r="M43" s="18">
        <v>0</v>
      </c>
      <c r="N43" s="18"/>
      <c r="O43" s="18"/>
      <c r="P43" s="18">
        <v>0</v>
      </c>
      <c r="Q43" s="18"/>
      <c r="R43" s="18">
        <f t="shared" si="1"/>
        <v>0</v>
      </c>
      <c r="S43" s="18">
        <v>2</v>
      </c>
      <c r="T43" s="18">
        <v>80</v>
      </c>
      <c r="U43" s="18">
        <v>8</v>
      </c>
      <c r="V43" s="18"/>
      <c r="W43" s="18"/>
      <c r="X43" s="18"/>
      <c r="Y43" s="18"/>
      <c r="Z43" s="18"/>
      <c r="AA43" s="18"/>
      <c r="AB43" s="18"/>
      <c r="AC43" s="18"/>
      <c r="AD43" s="18"/>
      <c r="AE43" s="18"/>
      <c r="AF43" s="18"/>
      <c r="AG43" s="18"/>
      <c r="AH43" s="18"/>
      <c r="AI43" s="18"/>
      <c r="AJ43" s="18"/>
      <c r="AK43" s="18"/>
      <c r="AL43" s="18"/>
      <c r="AM43" s="18"/>
      <c r="AN43" s="18"/>
      <c r="AO43" s="18"/>
      <c r="AP43" s="18"/>
      <c r="AQ43" s="18"/>
      <c r="AR43" s="65">
        <f t="shared" si="0"/>
        <v>166</v>
      </c>
      <c r="AS43" s="18">
        <v>36</v>
      </c>
    </row>
    <row r="44" spans="1:45" ht="18" customHeight="1">
      <c r="A44" s="63" t="s">
        <v>327</v>
      </c>
      <c r="B44" s="18"/>
      <c r="C44" s="18"/>
      <c r="D44" s="18">
        <v>92</v>
      </c>
      <c r="E44" s="18"/>
      <c r="F44" s="18"/>
      <c r="G44" s="18"/>
      <c r="H44" s="18"/>
      <c r="I44" s="18">
        <v>0</v>
      </c>
      <c r="J44" s="18">
        <v>1</v>
      </c>
      <c r="K44" s="18">
        <v>0</v>
      </c>
      <c r="L44" s="18"/>
      <c r="M44" s="18"/>
      <c r="N44" s="18"/>
      <c r="O44" s="18"/>
      <c r="P44" s="18"/>
      <c r="Q44" s="18">
        <v>0</v>
      </c>
      <c r="R44" s="18">
        <f t="shared" si="1"/>
        <v>1</v>
      </c>
      <c r="S44" s="18">
        <v>13</v>
      </c>
      <c r="T44" s="18">
        <v>0</v>
      </c>
      <c r="U44" s="18">
        <v>58</v>
      </c>
      <c r="V44" s="18"/>
      <c r="W44" s="18"/>
      <c r="X44" s="18"/>
      <c r="Y44" s="18"/>
      <c r="Z44" s="18"/>
      <c r="AA44" s="18"/>
      <c r="AB44" s="18"/>
      <c r="AC44" s="18"/>
      <c r="AD44" s="18"/>
      <c r="AE44" s="18"/>
      <c r="AF44" s="18"/>
      <c r="AG44" s="18"/>
      <c r="AH44" s="18"/>
      <c r="AI44" s="18"/>
      <c r="AJ44" s="18"/>
      <c r="AK44" s="18"/>
      <c r="AL44" s="18"/>
      <c r="AM44" s="18"/>
      <c r="AN44" s="18"/>
      <c r="AO44" s="18"/>
      <c r="AP44" s="18"/>
      <c r="AQ44" s="18"/>
      <c r="AR44" s="65">
        <f t="shared" si="0"/>
        <v>164</v>
      </c>
      <c r="AS44" s="18">
        <v>37</v>
      </c>
    </row>
    <row r="45" spans="1:45" ht="18" customHeight="1">
      <c r="A45" s="63" t="s">
        <v>328</v>
      </c>
      <c r="B45" s="18"/>
      <c r="C45" s="18"/>
      <c r="D45" s="18">
        <v>52</v>
      </c>
      <c r="E45" s="18"/>
      <c r="F45" s="18"/>
      <c r="G45" s="18"/>
      <c r="H45" s="18"/>
      <c r="I45" s="18"/>
      <c r="J45" s="18"/>
      <c r="K45" s="18"/>
      <c r="L45" s="18"/>
      <c r="M45" s="18"/>
      <c r="N45" s="18"/>
      <c r="O45" s="18"/>
      <c r="P45" s="18"/>
      <c r="Q45" s="18">
        <v>0</v>
      </c>
      <c r="R45" s="18">
        <f t="shared" si="1"/>
        <v>0</v>
      </c>
      <c r="S45" s="18">
        <v>25.5</v>
      </c>
      <c r="T45" s="18">
        <v>7</v>
      </c>
      <c r="U45" s="18">
        <v>73</v>
      </c>
      <c r="V45" s="18"/>
      <c r="W45" s="18"/>
      <c r="X45" s="18"/>
      <c r="Y45" s="18"/>
      <c r="Z45" s="18"/>
      <c r="AA45" s="18"/>
      <c r="AB45" s="18"/>
      <c r="AC45" s="18"/>
      <c r="AD45" s="18"/>
      <c r="AE45" s="18"/>
      <c r="AF45" s="18"/>
      <c r="AG45" s="18"/>
      <c r="AH45" s="18"/>
      <c r="AI45" s="18"/>
      <c r="AJ45" s="18"/>
      <c r="AK45" s="18"/>
      <c r="AL45" s="18"/>
      <c r="AM45" s="18"/>
      <c r="AN45" s="18"/>
      <c r="AO45" s="18"/>
      <c r="AP45" s="18"/>
      <c r="AQ45" s="18"/>
      <c r="AR45" s="65">
        <f t="shared" si="0"/>
        <v>157.5</v>
      </c>
      <c r="AS45" s="18">
        <v>38</v>
      </c>
    </row>
    <row r="46" spans="1:45" ht="18" customHeight="1">
      <c r="A46" s="63" t="s">
        <v>1810</v>
      </c>
      <c r="B46" s="18"/>
      <c r="C46" s="18"/>
      <c r="D46" s="18">
        <v>64</v>
      </c>
      <c r="E46" s="18"/>
      <c r="F46" s="18">
        <v>0</v>
      </c>
      <c r="G46" s="18"/>
      <c r="H46" s="18"/>
      <c r="I46" s="18"/>
      <c r="J46" s="18"/>
      <c r="K46" s="18"/>
      <c r="L46" s="18"/>
      <c r="M46" s="18">
        <v>0</v>
      </c>
      <c r="N46" s="18">
        <v>0</v>
      </c>
      <c r="O46" s="18"/>
      <c r="P46" s="18"/>
      <c r="Q46" s="18"/>
      <c r="R46" s="18">
        <f t="shared" si="1"/>
        <v>0</v>
      </c>
      <c r="S46" s="18">
        <v>0</v>
      </c>
      <c r="T46" s="18">
        <v>0</v>
      </c>
      <c r="U46" s="18">
        <v>8</v>
      </c>
      <c r="V46" s="18">
        <v>32</v>
      </c>
      <c r="W46" s="18"/>
      <c r="X46" s="18"/>
      <c r="Y46" s="18"/>
      <c r="Z46" s="18"/>
      <c r="AA46" s="18"/>
      <c r="AB46" s="18"/>
      <c r="AC46" s="18">
        <v>43</v>
      </c>
      <c r="AD46" s="18"/>
      <c r="AE46" s="18"/>
      <c r="AF46" s="18"/>
      <c r="AG46" s="18"/>
      <c r="AH46" s="18"/>
      <c r="AI46" s="18"/>
      <c r="AJ46" s="18"/>
      <c r="AK46" s="18"/>
      <c r="AL46" s="18"/>
      <c r="AM46" s="18"/>
      <c r="AN46" s="18"/>
      <c r="AO46" s="18"/>
      <c r="AP46" s="18"/>
      <c r="AQ46" s="18"/>
      <c r="AR46" s="65">
        <f t="shared" si="0"/>
        <v>147</v>
      </c>
      <c r="AS46" s="18">
        <v>39</v>
      </c>
    </row>
    <row r="47" spans="1:45" ht="18" customHeight="1">
      <c r="A47" s="63" t="s">
        <v>977</v>
      </c>
      <c r="B47" s="18"/>
      <c r="C47" s="18">
        <v>5</v>
      </c>
      <c r="D47" s="18">
        <v>84</v>
      </c>
      <c r="E47" s="18"/>
      <c r="F47" s="18">
        <v>0</v>
      </c>
      <c r="G47" s="18"/>
      <c r="H47" s="18"/>
      <c r="I47" s="18"/>
      <c r="J47" s="18">
        <v>0</v>
      </c>
      <c r="K47" s="18">
        <v>0</v>
      </c>
      <c r="L47" s="18"/>
      <c r="M47" s="18">
        <v>0</v>
      </c>
      <c r="N47" s="18"/>
      <c r="O47" s="18"/>
      <c r="P47" s="18"/>
      <c r="Q47" s="18">
        <v>0</v>
      </c>
      <c r="R47" s="18">
        <f t="shared" si="1"/>
        <v>0</v>
      </c>
      <c r="S47" s="18">
        <v>9</v>
      </c>
      <c r="T47" s="18">
        <v>0</v>
      </c>
      <c r="U47" s="18">
        <v>45</v>
      </c>
      <c r="V47" s="18"/>
      <c r="W47" s="18"/>
      <c r="X47" s="18"/>
      <c r="Y47" s="18"/>
      <c r="Z47" s="18"/>
      <c r="AA47" s="18"/>
      <c r="AB47" s="18"/>
      <c r="AC47" s="18"/>
      <c r="AD47" s="18"/>
      <c r="AE47" s="18"/>
      <c r="AF47" s="18"/>
      <c r="AG47" s="18"/>
      <c r="AH47" s="18"/>
      <c r="AI47" s="18"/>
      <c r="AJ47" s="18"/>
      <c r="AK47" s="18"/>
      <c r="AL47" s="18"/>
      <c r="AM47" s="18"/>
      <c r="AN47" s="18"/>
      <c r="AO47" s="18"/>
      <c r="AP47" s="18"/>
      <c r="AQ47" s="18"/>
      <c r="AR47" s="65">
        <f t="shared" si="0"/>
        <v>143</v>
      </c>
      <c r="AS47" s="18">
        <v>40</v>
      </c>
    </row>
    <row r="48" spans="1:45" ht="18" customHeight="1">
      <c r="A48" s="63" t="s">
        <v>329</v>
      </c>
      <c r="B48" s="18"/>
      <c r="C48" s="18"/>
      <c r="D48" s="18">
        <v>130</v>
      </c>
      <c r="E48" s="18">
        <v>0</v>
      </c>
      <c r="F48" s="18">
        <v>0</v>
      </c>
      <c r="G48" s="18"/>
      <c r="H48" s="18">
        <v>0</v>
      </c>
      <c r="I48" s="18"/>
      <c r="J48" s="18">
        <v>0</v>
      </c>
      <c r="K48" s="18">
        <v>0</v>
      </c>
      <c r="L48" s="18">
        <v>0</v>
      </c>
      <c r="M48" s="18">
        <v>0</v>
      </c>
      <c r="N48" s="18"/>
      <c r="O48" s="18"/>
      <c r="P48" s="18">
        <v>0</v>
      </c>
      <c r="Q48" s="18"/>
      <c r="R48" s="18">
        <f t="shared" si="1"/>
        <v>0</v>
      </c>
      <c r="S48" s="18">
        <v>0</v>
      </c>
      <c r="T48" s="18">
        <v>0</v>
      </c>
      <c r="U48" s="18">
        <v>10</v>
      </c>
      <c r="V48" s="18"/>
      <c r="W48" s="18"/>
      <c r="X48" s="18"/>
      <c r="Y48" s="18"/>
      <c r="Z48" s="18"/>
      <c r="AA48" s="18"/>
      <c r="AB48" s="18"/>
      <c r="AC48" s="18"/>
      <c r="AD48" s="18"/>
      <c r="AE48" s="18"/>
      <c r="AF48" s="18"/>
      <c r="AG48" s="18"/>
      <c r="AH48" s="18"/>
      <c r="AI48" s="18"/>
      <c r="AJ48" s="18"/>
      <c r="AK48" s="18"/>
      <c r="AL48" s="18"/>
      <c r="AM48" s="18"/>
      <c r="AN48" s="18"/>
      <c r="AO48" s="18"/>
      <c r="AP48" s="18"/>
      <c r="AQ48" s="18"/>
      <c r="AR48" s="65">
        <f t="shared" si="0"/>
        <v>140</v>
      </c>
      <c r="AS48" s="18">
        <v>41</v>
      </c>
    </row>
    <row r="49" spans="1:45" ht="18" customHeight="1">
      <c r="A49" s="63" t="s">
        <v>330</v>
      </c>
      <c r="B49" s="18"/>
      <c r="C49" s="18"/>
      <c r="D49" s="18">
        <v>84</v>
      </c>
      <c r="E49" s="18"/>
      <c r="F49" s="18"/>
      <c r="G49" s="18"/>
      <c r="H49" s="18"/>
      <c r="I49" s="18"/>
      <c r="J49" s="18">
        <v>4</v>
      </c>
      <c r="K49" s="18">
        <v>0</v>
      </c>
      <c r="L49" s="18"/>
      <c r="M49" s="18"/>
      <c r="N49" s="18"/>
      <c r="O49" s="18"/>
      <c r="P49" s="18"/>
      <c r="Q49" s="18">
        <v>0</v>
      </c>
      <c r="R49" s="18">
        <f t="shared" si="1"/>
        <v>4</v>
      </c>
      <c r="S49" s="18">
        <v>3</v>
      </c>
      <c r="T49" s="18">
        <v>0</v>
      </c>
      <c r="U49" s="18">
        <v>46</v>
      </c>
      <c r="V49" s="18"/>
      <c r="W49" s="18"/>
      <c r="X49" s="18"/>
      <c r="Y49" s="18"/>
      <c r="Z49" s="18"/>
      <c r="AA49" s="18"/>
      <c r="AB49" s="18"/>
      <c r="AC49" s="18"/>
      <c r="AD49" s="18"/>
      <c r="AE49" s="18"/>
      <c r="AF49" s="18"/>
      <c r="AG49" s="18"/>
      <c r="AH49" s="18"/>
      <c r="AI49" s="18"/>
      <c r="AJ49" s="18"/>
      <c r="AK49" s="18"/>
      <c r="AL49" s="18"/>
      <c r="AM49" s="18"/>
      <c r="AN49" s="18"/>
      <c r="AO49" s="18"/>
      <c r="AP49" s="18"/>
      <c r="AQ49" s="18"/>
      <c r="AR49" s="65">
        <f t="shared" si="0"/>
        <v>137</v>
      </c>
      <c r="AS49" s="18">
        <v>42</v>
      </c>
    </row>
    <row r="50" spans="1:45" ht="18" customHeight="1">
      <c r="A50" s="63" t="s">
        <v>291</v>
      </c>
      <c r="B50" s="18"/>
      <c r="C50" s="18"/>
      <c r="D50" s="18">
        <v>60</v>
      </c>
      <c r="E50" s="18"/>
      <c r="F50" s="18"/>
      <c r="G50" s="18"/>
      <c r="H50" s="18"/>
      <c r="I50" s="18"/>
      <c r="J50" s="18"/>
      <c r="K50" s="18"/>
      <c r="L50" s="18"/>
      <c r="M50" s="18"/>
      <c r="N50" s="18"/>
      <c r="O50" s="18">
        <v>40</v>
      </c>
      <c r="P50" s="18">
        <v>0</v>
      </c>
      <c r="Q50" s="18"/>
      <c r="R50" s="18">
        <f t="shared" si="1"/>
        <v>40</v>
      </c>
      <c r="S50" s="18">
        <v>6</v>
      </c>
      <c r="T50" s="18"/>
      <c r="U50" s="18">
        <v>25</v>
      </c>
      <c r="V50" s="18"/>
      <c r="W50" s="18"/>
      <c r="X50" s="18"/>
      <c r="Y50" s="18"/>
      <c r="Z50" s="18"/>
      <c r="AA50" s="18"/>
      <c r="AB50" s="18"/>
      <c r="AC50" s="18"/>
      <c r="AD50" s="18"/>
      <c r="AE50" s="18"/>
      <c r="AF50" s="18"/>
      <c r="AG50" s="18"/>
      <c r="AH50" s="18"/>
      <c r="AI50" s="18"/>
      <c r="AJ50" s="18"/>
      <c r="AK50" s="18"/>
      <c r="AL50" s="18"/>
      <c r="AM50" s="18"/>
      <c r="AN50" s="18"/>
      <c r="AO50" s="18"/>
      <c r="AP50" s="18"/>
      <c r="AQ50" s="18"/>
      <c r="AR50" s="65">
        <f t="shared" si="0"/>
        <v>131</v>
      </c>
      <c r="AS50" s="18"/>
    </row>
    <row r="51" spans="1:45" ht="18" customHeight="1">
      <c r="A51" s="63" t="s">
        <v>331</v>
      </c>
      <c r="B51" s="18"/>
      <c r="C51" s="18"/>
      <c r="D51" s="18">
        <v>88</v>
      </c>
      <c r="E51" s="18">
        <v>1</v>
      </c>
      <c r="F51" s="18">
        <v>0</v>
      </c>
      <c r="G51" s="18"/>
      <c r="H51" s="18"/>
      <c r="I51" s="18"/>
      <c r="J51" s="18"/>
      <c r="K51" s="18"/>
      <c r="L51" s="18"/>
      <c r="M51" s="18">
        <v>0</v>
      </c>
      <c r="N51" s="18"/>
      <c r="O51" s="18">
        <v>18</v>
      </c>
      <c r="P51" s="18"/>
      <c r="Q51" s="18"/>
      <c r="R51" s="18">
        <f t="shared" si="1"/>
        <v>19</v>
      </c>
      <c r="S51" s="18">
        <v>9</v>
      </c>
      <c r="T51" s="18">
        <v>10</v>
      </c>
      <c r="U51" s="18">
        <v>0</v>
      </c>
      <c r="V51" s="18"/>
      <c r="W51" s="18"/>
      <c r="X51" s="18"/>
      <c r="Y51" s="18"/>
      <c r="Z51" s="18"/>
      <c r="AA51" s="18"/>
      <c r="AB51" s="18"/>
      <c r="AC51" s="18"/>
      <c r="AD51" s="18"/>
      <c r="AE51" s="18"/>
      <c r="AF51" s="18"/>
      <c r="AG51" s="18"/>
      <c r="AH51" s="18"/>
      <c r="AI51" s="18"/>
      <c r="AJ51" s="18"/>
      <c r="AK51" s="18"/>
      <c r="AL51" s="18"/>
      <c r="AM51" s="18"/>
      <c r="AN51" s="18"/>
      <c r="AO51" s="18"/>
      <c r="AP51" s="18"/>
      <c r="AQ51" s="18"/>
      <c r="AR51" s="65">
        <f t="shared" si="0"/>
        <v>126</v>
      </c>
      <c r="AS51" s="18">
        <v>43</v>
      </c>
    </row>
    <row r="52" spans="1:45" ht="18" customHeight="1">
      <c r="A52" s="63" t="s">
        <v>332</v>
      </c>
      <c r="B52" s="18"/>
      <c r="C52" s="18"/>
      <c r="D52" s="18">
        <v>52</v>
      </c>
      <c r="E52" s="18"/>
      <c r="F52" s="18"/>
      <c r="G52" s="18"/>
      <c r="H52" s="18"/>
      <c r="I52" s="18"/>
      <c r="J52" s="18"/>
      <c r="K52" s="18"/>
      <c r="L52" s="18"/>
      <c r="M52" s="18"/>
      <c r="N52" s="18"/>
      <c r="O52" s="18"/>
      <c r="P52" s="18"/>
      <c r="Q52" s="18">
        <v>0</v>
      </c>
      <c r="R52" s="18">
        <f t="shared" si="1"/>
        <v>0</v>
      </c>
      <c r="S52" s="18">
        <v>31</v>
      </c>
      <c r="T52" s="18">
        <v>18</v>
      </c>
      <c r="U52" s="18">
        <v>24</v>
      </c>
      <c r="V52" s="18"/>
      <c r="W52" s="18"/>
      <c r="X52" s="18"/>
      <c r="Y52" s="18"/>
      <c r="Z52" s="18"/>
      <c r="AA52" s="18"/>
      <c r="AB52" s="18"/>
      <c r="AC52" s="18"/>
      <c r="AD52" s="18"/>
      <c r="AE52" s="18"/>
      <c r="AF52" s="18"/>
      <c r="AG52" s="18"/>
      <c r="AH52" s="18"/>
      <c r="AI52" s="18"/>
      <c r="AJ52" s="18"/>
      <c r="AK52" s="18"/>
      <c r="AL52" s="18"/>
      <c r="AM52" s="18"/>
      <c r="AN52" s="18"/>
      <c r="AO52" s="18"/>
      <c r="AP52" s="18"/>
      <c r="AQ52" s="18"/>
      <c r="AR52" s="65">
        <f t="shared" si="0"/>
        <v>125</v>
      </c>
      <c r="AS52" s="18">
        <v>44</v>
      </c>
    </row>
    <row r="53" spans="1:45" ht="18" customHeight="1">
      <c r="A53" s="18" t="s">
        <v>336</v>
      </c>
      <c r="B53" s="18"/>
      <c r="C53" s="18"/>
      <c r="D53" s="18">
        <v>84</v>
      </c>
      <c r="E53" s="18"/>
      <c r="F53" s="18"/>
      <c r="G53" s="18"/>
      <c r="H53" s="18"/>
      <c r="I53" s="18"/>
      <c r="J53" s="18"/>
      <c r="K53" s="18">
        <v>0</v>
      </c>
      <c r="L53" s="18">
        <v>3</v>
      </c>
      <c r="M53" s="18">
        <v>3</v>
      </c>
      <c r="N53" s="18"/>
      <c r="O53" s="18"/>
      <c r="P53" s="18">
        <v>0</v>
      </c>
      <c r="Q53" s="18"/>
      <c r="R53" s="18">
        <f>SUM(E53:Q53)</f>
        <v>6</v>
      </c>
      <c r="S53" s="18">
        <v>0</v>
      </c>
      <c r="T53" s="18">
        <v>13</v>
      </c>
      <c r="U53" s="18">
        <v>18</v>
      </c>
      <c r="V53" s="18"/>
      <c r="W53" s="18"/>
      <c r="X53" s="18"/>
      <c r="Y53" s="18"/>
      <c r="Z53" s="18"/>
      <c r="AA53" s="18"/>
      <c r="AB53" s="18"/>
      <c r="AC53" s="18"/>
      <c r="AD53" s="18"/>
      <c r="AE53" s="18"/>
      <c r="AF53" s="18"/>
      <c r="AG53" s="18"/>
      <c r="AH53" s="18"/>
      <c r="AI53" s="18"/>
      <c r="AJ53" s="18"/>
      <c r="AK53" s="18"/>
      <c r="AL53" s="18"/>
      <c r="AM53" s="18"/>
      <c r="AN53" s="18"/>
      <c r="AO53" s="18"/>
      <c r="AP53" s="18"/>
      <c r="AQ53" s="18"/>
      <c r="AR53" s="65">
        <f>B53+C53+D53+R53+S53+T53+U53+V53+W53+X53+Y53+Z53+AA53+AB53+AC53+AD53+AE53+AF53+AG53+AH53+AI53+AJ53+AK53+AL53+AM53+AN53+AO53+AP53+AQ53</f>
        <v>121</v>
      </c>
      <c r="AS53" s="18">
        <v>45</v>
      </c>
    </row>
    <row r="54" spans="1:45" ht="18" customHeight="1">
      <c r="A54" s="63" t="s">
        <v>333</v>
      </c>
      <c r="B54" s="18"/>
      <c r="C54" s="18"/>
      <c r="D54" s="18">
        <v>104</v>
      </c>
      <c r="E54" s="18"/>
      <c r="F54" s="18">
        <v>0</v>
      </c>
      <c r="G54" s="18"/>
      <c r="H54" s="18"/>
      <c r="I54" s="18"/>
      <c r="J54" s="18">
        <v>0</v>
      </c>
      <c r="K54" s="18">
        <v>0</v>
      </c>
      <c r="L54" s="18"/>
      <c r="M54" s="18">
        <v>0</v>
      </c>
      <c r="N54" s="18">
        <v>13</v>
      </c>
      <c r="O54" s="18"/>
      <c r="P54" s="18"/>
      <c r="Q54" s="18"/>
      <c r="R54" s="18">
        <f t="shared" si="1"/>
        <v>13</v>
      </c>
      <c r="S54" s="18">
        <v>0</v>
      </c>
      <c r="T54" s="18">
        <v>0</v>
      </c>
      <c r="U54" s="18">
        <v>0</v>
      </c>
      <c r="V54" s="18"/>
      <c r="W54" s="18"/>
      <c r="X54" s="18"/>
      <c r="Y54" s="18"/>
      <c r="Z54" s="18"/>
      <c r="AA54" s="18"/>
      <c r="AB54" s="18"/>
      <c r="AC54" s="18"/>
      <c r="AD54" s="18"/>
      <c r="AE54" s="18"/>
      <c r="AF54" s="18"/>
      <c r="AG54" s="18"/>
      <c r="AH54" s="18"/>
      <c r="AI54" s="18"/>
      <c r="AJ54" s="18"/>
      <c r="AK54" s="18"/>
      <c r="AL54" s="18"/>
      <c r="AM54" s="18"/>
      <c r="AN54" s="18"/>
      <c r="AO54" s="18"/>
      <c r="AP54" s="18"/>
      <c r="AQ54" s="18"/>
      <c r="AR54" s="65">
        <f t="shared" si="0"/>
        <v>117</v>
      </c>
      <c r="AS54" s="18">
        <v>46</v>
      </c>
    </row>
    <row r="55" spans="1:45" ht="18" customHeight="1">
      <c r="A55" s="63" t="s">
        <v>282</v>
      </c>
      <c r="B55" s="18"/>
      <c r="C55" s="18"/>
      <c r="D55" s="18">
        <v>48</v>
      </c>
      <c r="E55" s="18"/>
      <c r="F55" s="18">
        <v>13</v>
      </c>
      <c r="G55" s="18"/>
      <c r="H55" s="18"/>
      <c r="I55" s="18"/>
      <c r="J55" s="18"/>
      <c r="K55" s="18"/>
      <c r="L55" s="18"/>
      <c r="M55" s="18"/>
      <c r="N55" s="18"/>
      <c r="O55" s="18"/>
      <c r="P55" s="18"/>
      <c r="Q55" s="18"/>
      <c r="R55" s="18">
        <f t="shared" si="1"/>
        <v>13</v>
      </c>
      <c r="S55" s="18">
        <v>11</v>
      </c>
      <c r="T55" s="18"/>
      <c r="U55" s="18">
        <v>44</v>
      </c>
      <c r="V55" s="18"/>
      <c r="W55" s="18"/>
      <c r="X55" s="18"/>
      <c r="Y55" s="18"/>
      <c r="Z55" s="18"/>
      <c r="AA55" s="18"/>
      <c r="AB55" s="18"/>
      <c r="AC55" s="18"/>
      <c r="AD55" s="18"/>
      <c r="AE55" s="18"/>
      <c r="AF55" s="18"/>
      <c r="AG55" s="18"/>
      <c r="AH55" s="18"/>
      <c r="AI55" s="18"/>
      <c r="AJ55" s="18"/>
      <c r="AK55" s="18"/>
      <c r="AL55" s="18"/>
      <c r="AM55" s="18"/>
      <c r="AN55" s="18"/>
      <c r="AO55" s="18"/>
      <c r="AP55" s="18"/>
      <c r="AQ55" s="18"/>
      <c r="AR55" s="65">
        <f t="shared" si="0"/>
        <v>116</v>
      </c>
      <c r="AS55" s="18"/>
    </row>
    <row r="56" spans="1:45" ht="18" customHeight="1">
      <c r="A56" s="63" t="s">
        <v>334</v>
      </c>
      <c r="B56" s="18"/>
      <c r="C56" s="18"/>
      <c r="D56" s="18">
        <v>52</v>
      </c>
      <c r="E56" s="18"/>
      <c r="F56" s="18"/>
      <c r="G56" s="18"/>
      <c r="H56" s="18"/>
      <c r="I56" s="18"/>
      <c r="J56" s="18"/>
      <c r="K56" s="18"/>
      <c r="L56" s="18"/>
      <c r="M56" s="18"/>
      <c r="N56" s="18"/>
      <c r="O56" s="18"/>
      <c r="P56" s="18">
        <v>0</v>
      </c>
      <c r="Q56" s="18"/>
      <c r="R56" s="18">
        <f t="shared" si="1"/>
        <v>0</v>
      </c>
      <c r="S56" s="18">
        <v>24</v>
      </c>
      <c r="T56" s="18">
        <v>5</v>
      </c>
      <c r="U56" s="18">
        <v>30</v>
      </c>
      <c r="V56" s="18"/>
      <c r="W56" s="18"/>
      <c r="X56" s="18"/>
      <c r="Y56" s="18"/>
      <c r="Z56" s="18"/>
      <c r="AA56" s="18"/>
      <c r="AB56" s="18"/>
      <c r="AC56" s="18"/>
      <c r="AD56" s="18"/>
      <c r="AE56" s="18"/>
      <c r="AF56" s="18"/>
      <c r="AG56" s="18"/>
      <c r="AH56" s="18"/>
      <c r="AI56" s="18"/>
      <c r="AJ56" s="18"/>
      <c r="AK56" s="18"/>
      <c r="AL56" s="18"/>
      <c r="AM56" s="18"/>
      <c r="AN56" s="18"/>
      <c r="AO56" s="18"/>
      <c r="AP56" s="18"/>
      <c r="AQ56" s="18"/>
      <c r="AR56" s="65">
        <f t="shared" si="0"/>
        <v>111</v>
      </c>
      <c r="AS56" s="18">
        <v>47</v>
      </c>
    </row>
    <row r="57" spans="1:45" ht="18" customHeight="1">
      <c r="A57" s="63" t="s">
        <v>335</v>
      </c>
      <c r="B57" s="18"/>
      <c r="C57" s="18"/>
      <c r="D57" s="18">
        <v>40</v>
      </c>
      <c r="E57" s="18"/>
      <c r="F57" s="18"/>
      <c r="G57" s="18"/>
      <c r="H57" s="18"/>
      <c r="I57" s="18">
        <v>18</v>
      </c>
      <c r="J57" s="18"/>
      <c r="K57" s="18"/>
      <c r="L57" s="18"/>
      <c r="M57" s="18"/>
      <c r="N57" s="18"/>
      <c r="O57" s="18"/>
      <c r="P57" s="18"/>
      <c r="Q57" s="18"/>
      <c r="R57" s="18">
        <f t="shared" si="1"/>
        <v>18</v>
      </c>
      <c r="S57" s="18"/>
      <c r="T57" s="18">
        <v>0</v>
      </c>
      <c r="U57" s="18">
        <v>6</v>
      </c>
      <c r="V57" s="18">
        <v>16</v>
      </c>
      <c r="W57" s="18"/>
      <c r="X57" s="18"/>
      <c r="Y57" s="18"/>
      <c r="Z57" s="18"/>
      <c r="AA57" s="18"/>
      <c r="AB57" s="18"/>
      <c r="AC57" s="18">
        <v>31</v>
      </c>
      <c r="AD57" s="18"/>
      <c r="AE57" s="18"/>
      <c r="AF57" s="18"/>
      <c r="AG57" s="18"/>
      <c r="AH57" s="18"/>
      <c r="AI57" s="18"/>
      <c r="AJ57" s="18"/>
      <c r="AK57" s="18"/>
      <c r="AL57" s="18"/>
      <c r="AM57" s="18"/>
      <c r="AN57" s="18"/>
      <c r="AO57" s="18"/>
      <c r="AP57" s="18"/>
      <c r="AQ57" s="18"/>
      <c r="AR57" s="65">
        <f t="shared" si="0"/>
        <v>111</v>
      </c>
      <c r="AS57" s="18"/>
    </row>
    <row r="58" spans="1:45" ht="18" customHeight="1">
      <c r="A58" s="63" t="s">
        <v>337</v>
      </c>
      <c r="B58" s="18"/>
      <c r="C58" s="18"/>
      <c r="D58" s="18">
        <v>64</v>
      </c>
      <c r="E58" s="18"/>
      <c r="F58" s="18"/>
      <c r="G58" s="18"/>
      <c r="H58" s="18"/>
      <c r="I58" s="18"/>
      <c r="J58" s="18">
        <v>0</v>
      </c>
      <c r="K58" s="18">
        <v>2</v>
      </c>
      <c r="L58" s="18"/>
      <c r="M58" s="18">
        <v>0</v>
      </c>
      <c r="N58" s="18"/>
      <c r="O58" s="18"/>
      <c r="P58" s="18"/>
      <c r="Q58" s="18"/>
      <c r="R58" s="18">
        <f t="shared" si="1"/>
        <v>2</v>
      </c>
      <c r="S58" s="18">
        <v>5</v>
      </c>
      <c r="T58" s="18">
        <v>22</v>
      </c>
      <c r="U58" s="18">
        <v>17</v>
      </c>
      <c r="V58" s="18"/>
      <c r="W58" s="18"/>
      <c r="X58" s="18"/>
      <c r="Y58" s="18"/>
      <c r="Z58" s="18"/>
      <c r="AA58" s="18"/>
      <c r="AB58" s="18"/>
      <c r="AC58" s="18"/>
      <c r="AD58" s="18"/>
      <c r="AE58" s="18"/>
      <c r="AF58" s="18"/>
      <c r="AG58" s="18"/>
      <c r="AH58" s="18"/>
      <c r="AI58" s="18"/>
      <c r="AJ58" s="18"/>
      <c r="AK58" s="18"/>
      <c r="AL58" s="18"/>
      <c r="AM58" s="18"/>
      <c r="AN58" s="18"/>
      <c r="AO58" s="18"/>
      <c r="AP58" s="18"/>
      <c r="AQ58" s="18"/>
      <c r="AR58" s="65">
        <f t="shared" si="0"/>
        <v>110</v>
      </c>
      <c r="AS58" s="18">
        <v>48</v>
      </c>
    </row>
    <row r="59" spans="1:45" ht="18" customHeight="1">
      <c r="A59" s="63" t="s">
        <v>338</v>
      </c>
      <c r="B59" s="18"/>
      <c r="C59" s="18"/>
      <c r="D59" s="18">
        <v>48</v>
      </c>
      <c r="E59" s="18"/>
      <c r="F59" s="18">
        <v>5</v>
      </c>
      <c r="G59" s="18"/>
      <c r="H59" s="18"/>
      <c r="I59" s="18"/>
      <c r="J59" s="18"/>
      <c r="K59" s="18"/>
      <c r="L59" s="18"/>
      <c r="M59" s="18">
        <v>0</v>
      </c>
      <c r="N59" s="18"/>
      <c r="O59" s="18"/>
      <c r="P59" s="18"/>
      <c r="Q59" s="18"/>
      <c r="R59" s="18">
        <f t="shared" si="1"/>
        <v>5</v>
      </c>
      <c r="S59" s="18">
        <v>36</v>
      </c>
      <c r="T59" s="18">
        <v>0</v>
      </c>
      <c r="U59" s="18">
        <v>12</v>
      </c>
      <c r="V59" s="18"/>
      <c r="W59" s="18"/>
      <c r="X59" s="18"/>
      <c r="Y59" s="18"/>
      <c r="Z59" s="18"/>
      <c r="AA59" s="18"/>
      <c r="AB59" s="18"/>
      <c r="AC59" s="18"/>
      <c r="AD59" s="18"/>
      <c r="AE59" s="18"/>
      <c r="AF59" s="18"/>
      <c r="AG59" s="18"/>
      <c r="AH59" s="18"/>
      <c r="AI59" s="18"/>
      <c r="AJ59" s="18"/>
      <c r="AK59" s="18"/>
      <c r="AL59" s="18"/>
      <c r="AM59" s="18"/>
      <c r="AN59" s="18"/>
      <c r="AO59" s="18"/>
      <c r="AP59" s="18"/>
      <c r="AQ59" s="18"/>
      <c r="AR59" s="65">
        <f t="shared" si="0"/>
        <v>101</v>
      </c>
      <c r="AS59" s="18">
        <v>49</v>
      </c>
    </row>
    <row r="60" spans="1:45" ht="18" customHeight="1">
      <c r="A60" s="18" t="s">
        <v>339</v>
      </c>
      <c r="B60" s="18"/>
      <c r="C60" s="18"/>
      <c r="D60" s="18">
        <v>60</v>
      </c>
      <c r="E60" s="18"/>
      <c r="F60" s="18"/>
      <c r="G60" s="18"/>
      <c r="H60" s="18"/>
      <c r="I60" s="18"/>
      <c r="J60" s="18"/>
      <c r="K60" s="18">
        <v>0</v>
      </c>
      <c r="L60" s="18"/>
      <c r="M60" s="18"/>
      <c r="N60" s="18"/>
      <c r="O60" s="18"/>
      <c r="P60" s="18"/>
      <c r="Q60" s="18">
        <v>3</v>
      </c>
      <c r="R60" s="18">
        <f t="shared" si="1"/>
        <v>3</v>
      </c>
      <c r="S60" s="18">
        <v>5</v>
      </c>
      <c r="T60" s="18">
        <v>0</v>
      </c>
      <c r="U60" s="18">
        <v>32</v>
      </c>
      <c r="V60" s="18"/>
      <c r="W60" s="18"/>
      <c r="X60" s="18"/>
      <c r="Y60" s="18"/>
      <c r="Z60" s="18"/>
      <c r="AA60" s="18"/>
      <c r="AB60" s="18"/>
      <c r="AC60" s="18"/>
      <c r="AD60" s="18"/>
      <c r="AE60" s="18"/>
      <c r="AF60" s="18"/>
      <c r="AG60" s="18"/>
      <c r="AH60" s="18"/>
      <c r="AI60" s="18"/>
      <c r="AJ60" s="18"/>
      <c r="AK60" s="18"/>
      <c r="AL60" s="18"/>
      <c r="AM60" s="18"/>
      <c r="AN60" s="18"/>
      <c r="AO60" s="18"/>
      <c r="AP60" s="18"/>
      <c r="AQ60" s="18"/>
      <c r="AR60" s="65">
        <f t="shared" si="0"/>
        <v>100</v>
      </c>
      <c r="AS60" s="18">
        <v>50</v>
      </c>
    </row>
    <row r="61" spans="1:45" ht="18" customHeight="1">
      <c r="A61" s="63" t="s">
        <v>340</v>
      </c>
      <c r="B61" s="18"/>
      <c r="C61" s="18"/>
      <c r="D61" s="18">
        <v>72</v>
      </c>
      <c r="E61" s="18">
        <v>0</v>
      </c>
      <c r="F61" s="18">
        <v>0</v>
      </c>
      <c r="G61" s="18"/>
      <c r="H61" s="18"/>
      <c r="I61" s="18"/>
      <c r="J61" s="18"/>
      <c r="K61" s="18">
        <v>0</v>
      </c>
      <c r="L61" s="18"/>
      <c r="M61" s="18"/>
      <c r="N61" s="18">
        <v>0</v>
      </c>
      <c r="O61" s="18"/>
      <c r="P61" s="18"/>
      <c r="Q61" s="18"/>
      <c r="R61" s="18">
        <f t="shared" si="1"/>
        <v>0</v>
      </c>
      <c r="S61" s="18">
        <v>9</v>
      </c>
      <c r="T61" s="18">
        <v>0</v>
      </c>
      <c r="U61" s="18">
        <v>18</v>
      </c>
      <c r="V61" s="18"/>
      <c r="W61" s="18"/>
      <c r="X61" s="18"/>
      <c r="Y61" s="18"/>
      <c r="Z61" s="18"/>
      <c r="AA61" s="18"/>
      <c r="AB61" s="18"/>
      <c r="AC61" s="18"/>
      <c r="AD61" s="18"/>
      <c r="AE61" s="18"/>
      <c r="AF61" s="18"/>
      <c r="AG61" s="18"/>
      <c r="AH61" s="18"/>
      <c r="AI61" s="18"/>
      <c r="AJ61" s="18"/>
      <c r="AK61" s="18"/>
      <c r="AL61" s="18"/>
      <c r="AM61" s="18"/>
      <c r="AN61" s="18"/>
      <c r="AO61" s="18"/>
      <c r="AP61" s="18"/>
      <c r="AQ61" s="18"/>
      <c r="AR61" s="65">
        <f t="shared" si="0"/>
        <v>99</v>
      </c>
      <c r="AS61" s="18">
        <v>51</v>
      </c>
    </row>
    <row r="62" spans="1:45" ht="18" customHeight="1">
      <c r="A62" s="63" t="s">
        <v>341</v>
      </c>
      <c r="B62" s="18"/>
      <c r="C62" s="18"/>
      <c r="D62" s="18">
        <v>68</v>
      </c>
      <c r="E62" s="18"/>
      <c r="F62" s="18"/>
      <c r="G62" s="18"/>
      <c r="H62" s="18"/>
      <c r="I62" s="18"/>
      <c r="J62" s="18"/>
      <c r="K62" s="18"/>
      <c r="L62" s="18">
        <v>0</v>
      </c>
      <c r="M62" s="18">
        <v>0</v>
      </c>
      <c r="N62" s="18"/>
      <c r="O62" s="18"/>
      <c r="P62" s="18"/>
      <c r="Q62" s="18">
        <v>0</v>
      </c>
      <c r="R62" s="18">
        <f t="shared" si="1"/>
        <v>0</v>
      </c>
      <c r="S62" s="18">
        <v>0</v>
      </c>
      <c r="T62" s="18">
        <v>24</v>
      </c>
      <c r="U62" s="18">
        <v>0</v>
      </c>
      <c r="V62" s="18"/>
      <c r="W62" s="18"/>
      <c r="X62" s="18"/>
      <c r="Y62" s="18"/>
      <c r="Z62" s="18"/>
      <c r="AA62" s="18"/>
      <c r="AB62" s="18"/>
      <c r="AC62" s="18"/>
      <c r="AD62" s="18"/>
      <c r="AE62" s="18"/>
      <c r="AF62" s="18"/>
      <c r="AG62" s="18"/>
      <c r="AH62" s="18"/>
      <c r="AI62" s="18"/>
      <c r="AJ62" s="18"/>
      <c r="AK62" s="18"/>
      <c r="AL62" s="18"/>
      <c r="AM62" s="18"/>
      <c r="AN62" s="18"/>
      <c r="AO62" s="18"/>
      <c r="AP62" s="18"/>
      <c r="AQ62" s="18"/>
      <c r="AR62" s="65">
        <f t="shared" si="0"/>
        <v>92</v>
      </c>
      <c r="AS62" s="18">
        <v>52</v>
      </c>
    </row>
    <row r="63" spans="1:45" ht="18" customHeight="1">
      <c r="A63" s="63" t="s">
        <v>342</v>
      </c>
      <c r="B63" s="18"/>
      <c r="C63" s="18"/>
      <c r="D63" s="18">
        <v>66</v>
      </c>
      <c r="E63" s="18"/>
      <c r="F63" s="18"/>
      <c r="G63" s="18"/>
      <c r="H63" s="18">
        <v>0</v>
      </c>
      <c r="I63" s="18"/>
      <c r="J63" s="18"/>
      <c r="K63" s="18">
        <v>8</v>
      </c>
      <c r="L63" s="18"/>
      <c r="M63" s="18"/>
      <c r="N63" s="18"/>
      <c r="O63" s="18"/>
      <c r="P63" s="18">
        <v>0</v>
      </c>
      <c r="Q63" s="18"/>
      <c r="R63" s="18">
        <f t="shared" si="1"/>
        <v>8</v>
      </c>
      <c r="S63" s="18">
        <v>0</v>
      </c>
      <c r="T63" s="18">
        <v>0</v>
      </c>
      <c r="U63" s="18">
        <v>8</v>
      </c>
      <c r="V63" s="18"/>
      <c r="W63" s="18"/>
      <c r="X63" s="18"/>
      <c r="Y63" s="18"/>
      <c r="Z63" s="18"/>
      <c r="AA63" s="18"/>
      <c r="AB63" s="18"/>
      <c r="AC63" s="18"/>
      <c r="AD63" s="18"/>
      <c r="AE63" s="18"/>
      <c r="AF63" s="18"/>
      <c r="AG63" s="18"/>
      <c r="AH63" s="18"/>
      <c r="AI63" s="18"/>
      <c r="AJ63" s="18"/>
      <c r="AK63" s="18"/>
      <c r="AL63" s="18"/>
      <c r="AM63" s="18"/>
      <c r="AN63" s="18"/>
      <c r="AO63" s="18"/>
      <c r="AP63" s="18"/>
      <c r="AQ63" s="18"/>
      <c r="AR63" s="65">
        <f t="shared" si="0"/>
        <v>82</v>
      </c>
      <c r="AS63" s="18">
        <v>53</v>
      </c>
    </row>
    <row r="64" spans="1:45" ht="18" customHeight="1">
      <c r="A64" s="63" t="s">
        <v>278</v>
      </c>
      <c r="B64" s="18"/>
      <c r="C64" s="18"/>
      <c r="D64" s="18">
        <v>32</v>
      </c>
      <c r="E64" s="18"/>
      <c r="F64" s="18"/>
      <c r="G64" s="18"/>
      <c r="H64" s="18"/>
      <c r="I64" s="18"/>
      <c r="J64" s="18"/>
      <c r="K64" s="18"/>
      <c r="L64" s="18"/>
      <c r="M64" s="18"/>
      <c r="N64" s="18"/>
      <c r="O64" s="18"/>
      <c r="P64" s="18"/>
      <c r="Q64" s="18"/>
      <c r="R64" s="18">
        <v>0</v>
      </c>
      <c r="S64" s="18">
        <v>9</v>
      </c>
      <c r="T64" s="18"/>
      <c r="U64" s="18">
        <v>0</v>
      </c>
      <c r="V64" s="18">
        <v>16</v>
      </c>
      <c r="W64" s="18"/>
      <c r="X64" s="18"/>
      <c r="Y64" s="18"/>
      <c r="Z64" s="18"/>
      <c r="AA64" s="18"/>
      <c r="AB64" s="18"/>
      <c r="AC64" s="18"/>
      <c r="AD64" s="18"/>
      <c r="AE64" s="18"/>
      <c r="AF64" s="18"/>
      <c r="AG64" s="18"/>
      <c r="AH64" s="18"/>
      <c r="AI64" s="18"/>
      <c r="AJ64" s="18"/>
      <c r="AK64" s="18"/>
      <c r="AL64" s="18"/>
      <c r="AM64" s="18"/>
      <c r="AN64" s="18"/>
      <c r="AO64" s="18"/>
      <c r="AP64" s="18">
        <v>24</v>
      </c>
      <c r="AQ64" s="18"/>
      <c r="AR64" s="65">
        <f t="shared" si="0"/>
        <v>81</v>
      </c>
      <c r="AS64" s="18"/>
    </row>
    <row r="65" spans="1:45" ht="18" customHeight="1">
      <c r="A65" s="63" t="s">
        <v>343</v>
      </c>
      <c r="B65" s="18"/>
      <c r="C65" s="18"/>
      <c r="D65" s="18">
        <v>32</v>
      </c>
      <c r="E65" s="18"/>
      <c r="F65" s="18"/>
      <c r="G65" s="18"/>
      <c r="H65" s="18"/>
      <c r="I65" s="18"/>
      <c r="J65" s="18"/>
      <c r="K65" s="18"/>
      <c r="L65" s="18"/>
      <c r="M65" s="18">
        <v>0</v>
      </c>
      <c r="N65" s="18"/>
      <c r="O65" s="18"/>
      <c r="P65" s="18"/>
      <c r="Q65" s="18"/>
      <c r="R65" s="18">
        <f>SUM(E65:Q65)</f>
        <v>0</v>
      </c>
      <c r="S65" s="18">
        <v>0</v>
      </c>
      <c r="T65" s="18">
        <v>32</v>
      </c>
      <c r="U65" s="18">
        <v>9</v>
      </c>
      <c r="V65" s="18"/>
      <c r="W65" s="18"/>
      <c r="X65" s="18"/>
      <c r="Y65" s="18"/>
      <c r="Z65" s="18"/>
      <c r="AA65" s="18"/>
      <c r="AB65" s="18"/>
      <c r="AC65" s="18"/>
      <c r="AD65" s="18"/>
      <c r="AE65" s="18"/>
      <c r="AF65" s="18"/>
      <c r="AG65" s="18"/>
      <c r="AH65" s="18"/>
      <c r="AI65" s="18"/>
      <c r="AJ65" s="18"/>
      <c r="AK65" s="18"/>
      <c r="AL65" s="18"/>
      <c r="AM65" s="18"/>
      <c r="AN65" s="18"/>
      <c r="AO65" s="18"/>
      <c r="AP65" s="18"/>
      <c r="AQ65" s="18"/>
      <c r="AR65" s="65">
        <f t="shared" si="0"/>
        <v>73</v>
      </c>
      <c r="AS65" s="18">
        <v>54</v>
      </c>
    </row>
    <row r="66" spans="1:45" ht="18" customHeight="1">
      <c r="A66" s="63" t="s">
        <v>344</v>
      </c>
      <c r="B66" s="18"/>
      <c r="C66" s="18"/>
      <c r="D66" s="18">
        <v>56</v>
      </c>
      <c r="E66" s="18"/>
      <c r="F66" s="18"/>
      <c r="G66" s="18"/>
      <c r="H66" s="18"/>
      <c r="I66" s="18">
        <v>15</v>
      </c>
      <c r="J66" s="18"/>
      <c r="K66" s="18"/>
      <c r="L66" s="18"/>
      <c r="M66" s="18"/>
      <c r="N66" s="18"/>
      <c r="O66" s="18"/>
      <c r="P66" s="18"/>
      <c r="Q66" s="18"/>
      <c r="R66" s="18">
        <f>SUM(E66:Q66)</f>
        <v>15</v>
      </c>
      <c r="S66" s="18">
        <v>1</v>
      </c>
      <c r="T66" s="18">
        <v>0</v>
      </c>
      <c r="U66" s="18">
        <v>0</v>
      </c>
      <c r="V66" s="18"/>
      <c r="W66" s="18"/>
      <c r="X66" s="18"/>
      <c r="Y66" s="18"/>
      <c r="Z66" s="18"/>
      <c r="AA66" s="18"/>
      <c r="AB66" s="18"/>
      <c r="AC66" s="18"/>
      <c r="AD66" s="18"/>
      <c r="AE66" s="18"/>
      <c r="AF66" s="18"/>
      <c r="AG66" s="18"/>
      <c r="AH66" s="18"/>
      <c r="AI66" s="18"/>
      <c r="AJ66" s="18"/>
      <c r="AK66" s="18"/>
      <c r="AL66" s="18"/>
      <c r="AM66" s="18"/>
      <c r="AN66" s="18"/>
      <c r="AO66" s="18"/>
      <c r="AP66" s="18"/>
      <c r="AQ66" s="18"/>
      <c r="AR66" s="65">
        <f t="shared" si="0"/>
        <v>72</v>
      </c>
      <c r="AS66" s="18">
        <v>55</v>
      </c>
    </row>
    <row r="67" spans="1:45" ht="18" customHeight="1">
      <c r="A67" s="63" t="s">
        <v>345</v>
      </c>
      <c r="B67" s="18"/>
      <c r="C67" s="18"/>
      <c r="D67" s="18">
        <v>44</v>
      </c>
      <c r="E67" s="18"/>
      <c r="F67" s="18"/>
      <c r="G67" s="18"/>
      <c r="H67" s="18"/>
      <c r="I67" s="18"/>
      <c r="J67" s="18"/>
      <c r="K67" s="18"/>
      <c r="L67" s="18"/>
      <c r="M67" s="18">
        <v>18</v>
      </c>
      <c r="N67" s="18"/>
      <c r="O67" s="18"/>
      <c r="P67" s="18">
        <v>0</v>
      </c>
      <c r="Q67" s="18"/>
      <c r="R67" s="18">
        <f>SUM(E67:Q67)</f>
        <v>18</v>
      </c>
      <c r="S67" s="18">
        <v>0</v>
      </c>
      <c r="T67" s="18"/>
      <c r="U67" s="18">
        <v>0</v>
      </c>
      <c r="V67" s="18"/>
      <c r="W67" s="18"/>
      <c r="X67" s="18"/>
      <c r="Y67" s="18"/>
      <c r="Z67" s="18"/>
      <c r="AA67" s="18"/>
      <c r="AB67" s="18"/>
      <c r="AC67" s="18"/>
      <c r="AD67" s="18"/>
      <c r="AE67" s="18"/>
      <c r="AF67" s="18"/>
      <c r="AG67" s="18"/>
      <c r="AH67" s="18"/>
      <c r="AI67" s="18"/>
      <c r="AJ67" s="18"/>
      <c r="AK67" s="18"/>
      <c r="AL67" s="18"/>
      <c r="AM67" s="18"/>
      <c r="AN67" s="18"/>
      <c r="AO67" s="18"/>
      <c r="AP67" s="18"/>
      <c r="AQ67" s="18"/>
      <c r="AR67" s="65">
        <f t="shared" si="0"/>
        <v>62</v>
      </c>
      <c r="AS67" s="18"/>
    </row>
    <row r="68" spans="1:45" ht="18" customHeight="1">
      <c r="A68" s="63" t="s">
        <v>346</v>
      </c>
      <c r="B68" s="18"/>
      <c r="C68" s="18"/>
      <c r="D68" s="18">
        <v>24</v>
      </c>
      <c r="E68" s="18"/>
      <c r="F68" s="18"/>
      <c r="G68" s="18"/>
      <c r="H68" s="18"/>
      <c r="I68" s="18"/>
      <c r="J68" s="18"/>
      <c r="K68" s="18"/>
      <c r="L68" s="18"/>
      <c r="M68" s="18"/>
      <c r="N68" s="18"/>
      <c r="O68" s="18"/>
      <c r="P68" s="18"/>
      <c r="Q68" s="18"/>
      <c r="R68" s="18">
        <v>0</v>
      </c>
      <c r="S68" s="18"/>
      <c r="T68" s="18">
        <v>25</v>
      </c>
      <c r="U68" s="18">
        <v>8</v>
      </c>
      <c r="V68" s="18"/>
      <c r="W68" s="18"/>
      <c r="X68" s="18"/>
      <c r="Y68" s="18"/>
      <c r="Z68" s="18"/>
      <c r="AA68" s="18"/>
      <c r="AB68" s="18"/>
      <c r="AC68" s="18"/>
      <c r="AD68" s="18"/>
      <c r="AE68" s="18"/>
      <c r="AF68" s="18"/>
      <c r="AG68" s="18"/>
      <c r="AH68" s="18"/>
      <c r="AI68" s="18"/>
      <c r="AJ68" s="18"/>
      <c r="AK68" s="18"/>
      <c r="AL68" s="18"/>
      <c r="AM68" s="18"/>
      <c r="AN68" s="18"/>
      <c r="AO68" s="18"/>
      <c r="AP68" s="18"/>
      <c r="AQ68" s="18"/>
      <c r="AR68" s="65">
        <f t="shared" si="0"/>
        <v>57</v>
      </c>
      <c r="AS68" s="18">
        <v>56</v>
      </c>
    </row>
    <row r="69" spans="1:45" ht="18" customHeight="1">
      <c r="A69" s="63" t="s">
        <v>347</v>
      </c>
      <c r="B69" s="18"/>
      <c r="C69" s="18"/>
      <c r="D69" s="18">
        <v>56</v>
      </c>
      <c r="E69" s="18"/>
      <c r="F69" s="18"/>
      <c r="G69" s="18"/>
      <c r="H69" s="18"/>
      <c r="I69" s="18"/>
      <c r="J69" s="18"/>
      <c r="K69" s="18"/>
      <c r="L69" s="18"/>
      <c r="M69" s="18">
        <v>0</v>
      </c>
      <c r="N69" s="18"/>
      <c r="O69" s="18"/>
      <c r="P69" s="18"/>
      <c r="Q69" s="18"/>
      <c r="R69" s="18">
        <f>SUM(E69:Q69)</f>
        <v>0</v>
      </c>
      <c r="S69" s="18">
        <v>0</v>
      </c>
      <c r="T69" s="18">
        <v>0</v>
      </c>
      <c r="U69" s="18">
        <v>0</v>
      </c>
      <c r="V69" s="18"/>
      <c r="W69" s="18"/>
      <c r="X69" s="18"/>
      <c r="Y69" s="18"/>
      <c r="Z69" s="18"/>
      <c r="AA69" s="18"/>
      <c r="AB69" s="18"/>
      <c r="AC69" s="18"/>
      <c r="AD69" s="18"/>
      <c r="AE69" s="18"/>
      <c r="AF69" s="18"/>
      <c r="AG69" s="18"/>
      <c r="AH69" s="18"/>
      <c r="AI69" s="18"/>
      <c r="AJ69" s="18"/>
      <c r="AK69" s="18"/>
      <c r="AL69" s="18"/>
      <c r="AM69" s="18"/>
      <c r="AN69" s="18"/>
      <c r="AO69" s="18"/>
      <c r="AP69" s="18"/>
      <c r="AQ69" s="18"/>
      <c r="AR69" s="65">
        <f t="shared" si="0"/>
        <v>56</v>
      </c>
      <c r="AS69" s="18">
        <v>57</v>
      </c>
    </row>
    <row r="70" spans="1:45" ht="18" customHeight="1">
      <c r="A70" s="63" t="s">
        <v>296</v>
      </c>
      <c r="B70" s="18"/>
      <c r="C70" s="18"/>
      <c r="D70" s="18">
        <v>48</v>
      </c>
      <c r="E70" s="18"/>
      <c r="F70" s="18"/>
      <c r="G70" s="18"/>
      <c r="H70" s="18"/>
      <c r="I70" s="18"/>
      <c r="J70" s="18"/>
      <c r="K70" s="18">
        <v>3</v>
      </c>
      <c r="L70" s="18"/>
      <c r="M70" s="18"/>
      <c r="N70" s="18"/>
      <c r="O70" s="18"/>
      <c r="P70" s="18"/>
      <c r="Q70" s="18"/>
      <c r="R70" s="18">
        <f>SUM(E70:Q70)</f>
        <v>3</v>
      </c>
      <c r="S70" s="18">
        <v>0</v>
      </c>
      <c r="T70" s="18"/>
      <c r="U70" s="18">
        <v>4</v>
      </c>
      <c r="V70" s="18"/>
      <c r="W70" s="18"/>
      <c r="X70" s="18"/>
      <c r="Y70" s="18"/>
      <c r="Z70" s="18"/>
      <c r="AA70" s="18"/>
      <c r="AB70" s="18"/>
      <c r="AC70" s="18"/>
      <c r="AD70" s="18"/>
      <c r="AE70" s="18"/>
      <c r="AF70" s="18"/>
      <c r="AG70" s="18"/>
      <c r="AH70" s="18"/>
      <c r="AI70" s="18"/>
      <c r="AJ70" s="18"/>
      <c r="AK70" s="18"/>
      <c r="AL70" s="18"/>
      <c r="AM70" s="18"/>
      <c r="AN70" s="18"/>
      <c r="AO70" s="18"/>
      <c r="AP70" s="18"/>
      <c r="AQ70" s="18"/>
      <c r="AR70" s="65">
        <f aca="true" t="shared" si="2" ref="AR70:AR79">B70+C70+D70+R70+S70+T70+U70+V70+W70+X70+Y70+Z70+AA70+AB70+AC70+AD70+AE70+AF70+AG70+AH70+AI70+AJ70+AK70+AL70+AM70+AN70+AO70+AP70+AQ70</f>
        <v>55</v>
      </c>
      <c r="AS70" s="18"/>
    </row>
    <row r="71" spans="1:45" ht="18" customHeight="1">
      <c r="A71" s="63" t="s">
        <v>348</v>
      </c>
      <c r="B71" s="18"/>
      <c r="C71" s="18"/>
      <c r="D71" s="18">
        <v>24</v>
      </c>
      <c r="E71" s="18"/>
      <c r="F71" s="18"/>
      <c r="G71" s="18"/>
      <c r="H71" s="18"/>
      <c r="I71" s="18"/>
      <c r="J71" s="18"/>
      <c r="K71" s="18"/>
      <c r="L71" s="18"/>
      <c r="M71" s="18"/>
      <c r="N71" s="18"/>
      <c r="O71" s="18"/>
      <c r="P71" s="18"/>
      <c r="Q71" s="18"/>
      <c r="R71" s="18">
        <v>0</v>
      </c>
      <c r="S71" s="18"/>
      <c r="T71" s="18">
        <v>29</v>
      </c>
      <c r="U71" s="18">
        <v>0</v>
      </c>
      <c r="V71" s="18"/>
      <c r="W71" s="18"/>
      <c r="X71" s="18"/>
      <c r="Y71" s="18"/>
      <c r="Z71" s="18"/>
      <c r="AA71" s="18"/>
      <c r="AB71" s="18"/>
      <c r="AC71" s="18"/>
      <c r="AD71" s="18"/>
      <c r="AE71" s="18"/>
      <c r="AF71" s="18"/>
      <c r="AG71" s="18"/>
      <c r="AH71" s="18"/>
      <c r="AI71" s="18"/>
      <c r="AJ71" s="18"/>
      <c r="AK71" s="18"/>
      <c r="AL71" s="18"/>
      <c r="AM71" s="18"/>
      <c r="AN71" s="18"/>
      <c r="AO71" s="18"/>
      <c r="AP71" s="18"/>
      <c r="AQ71" s="18"/>
      <c r="AR71" s="65">
        <f t="shared" si="2"/>
        <v>53</v>
      </c>
      <c r="AS71" s="18">
        <v>58</v>
      </c>
    </row>
    <row r="72" spans="1:45" ht="18" customHeight="1">
      <c r="A72" s="63" t="s">
        <v>349</v>
      </c>
      <c r="B72" s="18"/>
      <c r="C72" s="18"/>
      <c r="D72" s="18">
        <v>32</v>
      </c>
      <c r="E72" s="18"/>
      <c r="F72" s="18"/>
      <c r="G72" s="18"/>
      <c r="H72" s="18"/>
      <c r="I72" s="18"/>
      <c r="J72" s="18"/>
      <c r="K72" s="18"/>
      <c r="L72" s="18"/>
      <c r="M72" s="18"/>
      <c r="N72" s="18"/>
      <c r="O72" s="18"/>
      <c r="P72" s="18"/>
      <c r="Q72" s="18"/>
      <c r="R72" s="18">
        <v>0</v>
      </c>
      <c r="S72" s="18">
        <v>11</v>
      </c>
      <c r="T72" s="18"/>
      <c r="U72" s="18">
        <v>0</v>
      </c>
      <c r="V72" s="18"/>
      <c r="W72" s="18"/>
      <c r="X72" s="18"/>
      <c r="Y72" s="18"/>
      <c r="Z72" s="18"/>
      <c r="AA72" s="18"/>
      <c r="AB72" s="18"/>
      <c r="AC72" s="18"/>
      <c r="AD72" s="18"/>
      <c r="AE72" s="18"/>
      <c r="AF72" s="18"/>
      <c r="AG72" s="18"/>
      <c r="AH72" s="18"/>
      <c r="AI72" s="18"/>
      <c r="AJ72" s="18"/>
      <c r="AK72" s="18"/>
      <c r="AL72" s="18"/>
      <c r="AM72" s="18"/>
      <c r="AN72" s="18"/>
      <c r="AO72" s="18"/>
      <c r="AP72" s="18"/>
      <c r="AQ72" s="18"/>
      <c r="AR72" s="65">
        <f t="shared" si="2"/>
        <v>43</v>
      </c>
      <c r="AS72" s="18"/>
    </row>
    <row r="73" spans="1:45" ht="18" customHeight="1">
      <c r="A73" s="63" t="s">
        <v>350</v>
      </c>
      <c r="B73" s="18"/>
      <c r="C73" s="18"/>
      <c r="D73" s="18">
        <v>40</v>
      </c>
      <c r="E73" s="18"/>
      <c r="F73" s="18"/>
      <c r="G73" s="18"/>
      <c r="H73" s="18"/>
      <c r="I73" s="18"/>
      <c r="J73" s="18"/>
      <c r="K73" s="18">
        <v>0</v>
      </c>
      <c r="L73" s="18"/>
      <c r="M73" s="18"/>
      <c r="N73" s="18"/>
      <c r="O73" s="18"/>
      <c r="P73" s="18"/>
      <c r="Q73" s="18"/>
      <c r="R73" s="18">
        <f>SUM(E73:Q73)</f>
        <v>0</v>
      </c>
      <c r="S73" s="18">
        <v>0</v>
      </c>
      <c r="T73" s="18">
        <v>0</v>
      </c>
      <c r="U73" s="18">
        <v>0</v>
      </c>
      <c r="V73" s="18"/>
      <c r="W73" s="18"/>
      <c r="X73" s="18"/>
      <c r="Y73" s="18"/>
      <c r="Z73" s="18"/>
      <c r="AA73" s="18"/>
      <c r="AB73" s="18"/>
      <c r="AC73" s="18"/>
      <c r="AD73" s="18"/>
      <c r="AE73" s="18"/>
      <c r="AF73" s="18"/>
      <c r="AG73" s="18"/>
      <c r="AH73" s="18"/>
      <c r="AI73" s="18"/>
      <c r="AJ73" s="18"/>
      <c r="AK73" s="18"/>
      <c r="AL73" s="18"/>
      <c r="AM73" s="18"/>
      <c r="AN73" s="18"/>
      <c r="AO73" s="18"/>
      <c r="AP73" s="18"/>
      <c r="AQ73" s="18"/>
      <c r="AR73" s="65">
        <f t="shared" si="2"/>
        <v>40</v>
      </c>
      <c r="AS73" s="18">
        <v>59</v>
      </c>
    </row>
    <row r="74" spans="1:45" ht="18" customHeight="1">
      <c r="A74" s="18" t="s">
        <v>300</v>
      </c>
      <c r="B74" s="18"/>
      <c r="C74" s="18"/>
      <c r="D74" s="18">
        <v>32</v>
      </c>
      <c r="E74" s="18"/>
      <c r="F74" s="18"/>
      <c r="G74" s="18"/>
      <c r="H74" s="18"/>
      <c r="I74" s="18"/>
      <c r="J74" s="18"/>
      <c r="K74" s="18"/>
      <c r="L74" s="18"/>
      <c r="M74" s="18"/>
      <c r="N74" s="18"/>
      <c r="O74" s="18"/>
      <c r="P74" s="18"/>
      <c r="Q74" s="18"/>
      <c r="R74" s="18">
        <v>0</v>
      </c>
      <c r="S74" s="18">
        <v>0</v>
      </c>
      <c r="T74" s="18"/>
      <c r="U74" s="18">
        <v>8</v>
      </c>
      <c r="V74" s="18"/>
      <c r="W74" s="18"/>
      <c r="X74" s="18"/>
      <c r="Y74" s="18"/>
      <c r="Z74" s="18"/>
      <c r="AA74" s="18"/>
      <c r="AB74" s="18"/>
      <c r="AC74" s="18"/>
      <c r="AD74" s="18"/>
      <c r="AE74" s="18"/>
      <c r="AF74" s="18"/>
      <c r="AG74" s="18"/>
      <c r="AH74" s="18"/>
      <c r="AI74" s="18"/>
      <c r="AJ74" s="18"/>
      <c r="AK74" s="18"/>
      <c r="AL74" s="18"/>
      <c r="AM74" s="18"/>
      <c r="AN74" s="18"/>
      <c r="AO74" s="18"/>
      <c r="AP74" s="18"/>
      <c r="AQ74" s="18"/>
      <c r="AR74" s="65">
        <f t="shared" si="2"/>
        <v>40</v>
      </c>
      <c r="AS74" s="18"/>
    </row>
    <row r="75" spans="1:45" ht="18" customHeight="1">
      <c r="A75" s="63" t="s">
        <v>304</v>
      </c>
      <c r="B75" s="18"/>
      <c r="C75" s="18"/>
      <c r="D75" s="18">
        <v>32</v>
      </c>
      <c r="E75" s="18"/>
      <c r="F75" s="18"/>
      <c r="G75" s="18"/>
      <c r="H75" s="18"/>
      <c r="I75" s="18"/>
      <c r="J75" s="18"/>
      <c r="K75" s="18"/>
      <c r="L75" s="18"/>
      <c r="M75" s="18"/>
      <c r="N75" s="18"/>
      <c r="O75" s="18"/>
      <c r="P75" s="18"/>
      <c r="Q75" s="18"/>
      <c r="R75" s="18">
        <v>0</v>
      </c>
      <c r="S75" s="18">
        <v>5</v>
      </c>
      <c r="T75" s="18">
        <v>0</v>
      </c>
      <c r="U75" s="18">
        <v>0</v>
      </c>
      <c r="V75" s="18"/>
      <c r="W75" s="18"/>
      <c r="X75" s="18"/>
      <c r="Y75" s="18"/>
      <c r="Z75" s="18"/>
      <c r="AA75" s="18"/>
      <c r="AB75" s="18"/>
      <c r="AC75" s="18"/>
      <c r="AD75" s="18"/>
      <c r="AE75" s="18"/>
      <c r="AF75" s="18"/>
      <c r="AG75" s="18"/>
      <c r="AH75" s="18"/>
      <c r="AI75" s="18"/>
      <c r="AJ75" s="18"/>
      <c r="AK75" s="18"/>
      <c r="AL75" s="18"/>
      <c r="AM75" s="18"/>
      <c r="AN75" s="18"/>
      <c r="AO75" s="18"/>
      <c r="AP75" s="18"/>
      <c r="AQ75" s="18"/>
      <c r="AR75" s="65">
        <f t="shared" si="2"/>
        <v>37</v>
      </c>
      <c r="AS75" s="18">
        <v>60</v>
      </c>
    </row>
    <row r="76" spans="1:45" ht="18" customHeight="1">
      <c r="A76" s="63" t="s">
        <v>351</v>
      </c>
      <c r="B76" s="18"/>
      <c r="C76" s="18"/>
      <c r="D76" s="18">
        <v>32</v>
      </c>
      <c r="E76" s="18"/>
      <c r="F76" s="18"/>
      <c r="G76" s="18"/>
      <c r="H76" s="18"/>
      <c r="I76" s="18"/>
      <c r="J76" s="18"/>
      <c r="K76" s="18"/>
      <c r="L76" s="18"/>
      <c r="M76" s="18"/>
      <c r="N76" s="18"/>
      <c r="O76" s="18"/>
      <c r="P76" s="18"/>
      <c r="Q76" s="18"/>
      <c r="R76" s="18">
        <v>0</v>
      </c>
      <c r="S76" s="18">
        <v>0</v>
      </c>
      <c r="T76" s="18">
        <v>0</v>
      </c>
      <c r="U76" s="18">
        <v>0</v>
      </c>
      <c r="V76" s="18"/>
      <c r="W76" s="18"/>
      <c r="X76" s="18"/>
      <c r="Y76" s="18"/>
      <c r="Z76" s="18"/>
      <c r="AA76" s="18"/>
      <c r="AB76" s="18"/>
      <c r="AC76" s="18"/>
      <c r="AD76" s="18"/>
      <c r="AE76" s="18"/>
      <c r="AF76" s="18"/>
      <c r="AG76" s="18"/>
      <c r="AH76" s="18"/>
      <c r="AI76" s="18"/>
      <c r="AJ76" s="18"/>
      <c r="AK76" s="18"/>
      <c r="AL76" s="18"/>
      <c r="AM76" s="18"/>
      <c r="AN76" s="18"/>
      <c r="AO76" s="18"/>
      <c r="AP76" s="18"/>
      <c r="AQ76" s="18"/>
      <c r="AR76" s="65">
        <f t="shared" si="2"/>
        <v>32</v>
      </c>
      <c r="AS76" s="18">
        <v>61</v>
      </c>
    </row>
    <row r="77" spans="1:45" ht="18" customHeight="1">
      <c r="A77" s="63" t="s">
        <v>352</v>
      </c>
      <c r="B77" s="18"/>
      <c r="C77" s="18"/>
      <c r="D77" s="18">
        <v>24</v>
      </c>
      <c r="E77" s="18"/>
      <c r="F77" s="18"/>
      <c r="G77" s="18"/>
      <c r="H77" s="18"/>
      <c r="I77" s="18"/>
      <c r="J77" s="18"/>
      <c r="K77" s="18"/>
      <c r="L77" s="18"/>
      <c r="M77" s="18"/>
      <c r="N77" s="18"/>
      <c r="O77" s="18"/>
      <c r="P77" s="18"/>
      <c r="Q77" s="18"/>
      <c r="R77" s="18">
        <v>0</v>
      </c>
      <c r="S77" s="18"/>
      <c r="T77" s="18">
        <v>0</v>
      </c>
      <c r="U77" s="18">
        <v>0</v>
      </c>
      <c r="V77" s="18"/>
      <c r="W77" s="18"/>
      <c r="X77" s="18"/>
      <c r="Y77" s="18"/>
      <c r="Z77" s="18"/>
      <c r="AA77" s="18"/>
      <c r="AB77" s="18"/>
      <c r="AC77" s="18"/>
      <c r="AD77" s="18"/>
      <c r="AE77" s="18"/>
      <c r="AF77" s="18"/>
      <c r="AG77" s="18"/>
      <c r="AH77" s="18"/>
      <c r="AI77" s="18"/>
      <c r="AJ77" s="18"/>
      <c r="AK77" s="18"/>
      <c r="AL77" s="18"/>
      <c r="AM77" s="18"/>
      <c r="AN77" s="18"/>
      <c r="AO77" s="18"/>
      <c r="AP77" s="18"/>
      <c r="AQ77" s="18"/>
      <c r="AR77" s="65">
        <f t="shared" si="2"/>
        <v>24</v>
      </c>
      <c r="AS77" s="18">
        <v>62</v>
      </c>
    </row>
    <row r="78" spans="1:45" ht="18" customHeight="1">
      <c r="A78" s="63" t="s">
        <v>353</v>
      </c>
      <c r="B78" s="18"/>
      <c r="C78" s="18"/>
      <c r="D78" s="18">
        <v>16</v>
      </c>
      <c r="E78" s="18"/>
      <c r="F78" s="18"/>
      <c r="G78" s="18"/>
      <c r="H78" s="18"/>
      <c r="I78" s="18"/>
      <c r="J78" s="18"/>
      <c r="K78" s="18"/>
      <c r="L78" s="18"/>
      <c r="M78" s="18"/>
      <c r="N78" s="18"/>
      <c r="O78" s="18"/>
      <c r="P78" s="18"/>
      <c r="Q78" s="18"/>
      <c r="R78" s="18">
        <v>0</v>
      </c>
      <c r="S78" s="18">
        <v>5</v>
      </c>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65">
        <f t="shared" si="2"/>
        <v>21</v>
      </c>
      <c r="AS78" s="18"/>
    </row>
    <row r="79" spans="1:45" ht="18" customHeight="1">
      <c r="A79" s="63" t="s">
        <v>303</v>
      </c>
      <c r="B79" s="18"/>
      <c r="C79" s="18"/>
      <c r="D79" s="18">
        <v>8</v>
      </c>
      <c r="E79" s="18"/>
      <c r="F79" s="18"/>
      <c r="G79" s="18"/>
      <c r="H79" s="18"/>
      <c r="I79" s="18"/>
      <c r="J79" s="18"/>
      <c r="K79" s="18"/>
      <c r="L79" s="18"/>
      <c r="M79" s="18"/>
      <c r="N79" s="18"/>
      <c r="O79" s="18"/>
      <c r="P79" s="18"/>
      <c r="Q79" s="18"/>
      <c r="R79" s="18">
        <v>0</v>
      </c>
      <c r="S79" s="18"/>
      <c r="T79" s="18"/>
      <c r="U79" s="18">
        <v>0</v>
      </c>
      <c r="V79" s="18"/>
      <c r="W79" s="18"/>
      <c r="X79" s="18"/>
      <c r="Y79" s="18"/>
      <c r="Z79" s="18"/>
      <c r="AA79" s="18"/>
      <c r="AB79" s="18"/>
      <c r="AC79" s="18"/>
      <c r="AD79" s="18"/>
      <c r="AE79" s="18"/>
      <c r="AF79" s="18"/>
      <c r="AG79" s="18"/>
      <c r="AH79" s="18"/>
      <c r="AI79" s="18"/>
      <c r="AJ79" s="18"/>
      <c r="AK79" s="18"/>
      <c r="AL79" s="18"/>
      <c r="AM79" s="18"/>
      <c r="AN79" s="18"/>
      <c r="AO79" s="18"/>
      <c r="AP79" s="18"/>
      <c r="AQ79" s="18"/>
      <c r="AR79" s="65">
        <f t="shared" si="2"/>
        <v>8</v>
      </c>
      <c r="AS79" s="18"/>
    </row>
  </sheetData>
  <sheetProtection/>
  <mergeCells count="7">
    <mergeCell ref="A1:AS1"/>
    <mergeCell ref="A3:A4"/>
    <mergeCell ref="B3:C3"/>
    <mergeCell ref="D3:U3"/>
    <mergeCell ref="V3:AQ3"/>
    <mergeCell ref="AR3:AR4"/>
    <mergeCell ref="AS3:AS4"/>
  </mergeCells>
  <printOptions horizontalCentered="1"/>
  <pageMargins left="0.5905511811023623" right="0.5905511811023623" top="0.7874015748031497" bottom="0.5905511811023623" header="0.5118110236220472" footer="0.5118110236220472"/>
  <pageSetup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dimension ref="A1:B8"/>
  <sheetViews>
    <sheetView view="pageBreakPreview" zoomScale="130" zoomScaleNormal="115" zoomScaleSheetLayoutView="130" zoomScalePageLayoutView="0" workbookViewId="0" topLeftCell="A1">
      <selection activeCell="C2" sqref="C2"/>
    </sheetView>
  </sheetViews>
  <sheetFormatPr defaultColWidth="9.00390625" defaultRowHeight="14.25"/>
  <cols>
    <col min="1" max="1" width="16.625" style="0" customWidth="1"/>
    <col min="2" max="2" width="46.625" style="0" customWidth="1"/>
  </cols>
  <sheetData>
    <row r="1" spans="1:2" ht="30" customHeight="1">
      <c r="A1" s="88" t="s">
        <v>1942</v>
      </c>
      <c r="B1" s="88"/>
    </row>
    <row r="2" spans="1:2" ht="30" customHeight="1">
      <c r="A2" s="4"/>
      <c r="B2" s="4"/>
    </row>
    <row r="3" spans="1:2" ht="24.75" customHeight="1">
      <c r="A3" s="3" t="s">
        <v>674</v>
      </c>
      <c r="B3" s="66" t="s">
        <v>356</v>
      </c>
    </row>
    <row r="4" spans="1:2" ht="24.75" customHeight="1">
      <c r="A4" t="s">
        <v>728</v>
      </c>
      <c r="B4" t="s">
        <v>363</v>
      </c>
    </row>
    <row r="5" spans="1:2" ht="24.75" customHeight="1">
      <c r="A5" t="s">
        <v>728</v>
      </c>
      <c r="B5" t="s">
        <v>364</v>
      </c>
    </row>
    <row r="6" spans="1:2" ht="24.75" customHeight="1">
      <c r="A6" t="s">
        <v>1045</v>
      </c>
      <c r="B6" t="s">
        <v>365</v>
      </c>
    </row>
    <row r="7" spans="1:2" ht="24.75" customHeight="1">
      <c r="A7" t="s">
        <v>1045</v>
      </c>
      <c r="B7" t="s">
        <v>366</v>
      </c>
    </row>
    <row r="8" spans="1:2" ht="24.75" customHeight="1">
      <c r="A8" t="s">
        <v>1045</v>
      </c>
      <c r="B8" t="s">
        <v>367</v>
      </c>
    </row>
    <row r="9" ht="24.75" customHeight="1"/>
    <row r="10" ht="24.75" customHeight="1"/>
    <row r="11" ht="24.75" customHeight="1"/>
    <row r="12" ht="24.75" customHeight="1"/>
    <row r="13" ht="24.75" customHeight="1"/>
    <row r="14" ht="24.75" customHeight="1"/>
    <row r="15" ht="24.75" customHeight="1"/>
  </sheetData>
  <sheetProtection/>
  <mergeCells count="1">
    <mergeCell ref="A1:B1"/>
  </mergeCells>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C14"/>
  <sheetViews>
    <sheetView view="pageBreakPreview" zoomScale="115" zoomScaleSheetLayoutView="115" zoomScalePageLayoutView="0" workbookViewId="0" topLeftCell="A1">
      <selection activeCell="E12" sqref="E12"/>
    </sheetView>
  </sheetViews>
  <sheetFormatPr defaultColWidth="9.00390625" defaultRowHeight="14.25"/>
  <cols>
    <col min="1" max="1" width="18.875" style="0" customWidth="1"/>
    <col min="2" max="2" width="3.375" style="0" customWidth="1"/>
    <col min="3" max="3" width="47.00390625" style="0" customWidth="1"/>
  </cols>
  <sheetData>
    <row r="1" spans="1:3" ht="30" customHeight="1">
      <c r="A1" s="88" t="s">
        <v>1943</v>
      </c>
      <c r="B1" s="88"/>
      <c r="C1" s="88"/>
    </row>
    <row r="2" ht="24.75" customHeight="1"/>
    <row r="3" spans="1:3" ht="24.75" customHeight="1">
      <c r="A3" s="66" t="s">
        <v>357</v>
      </c>
      <c r="B3" s="66"/>
      <c r="C3" s="66" t="s">
        <v>356</v>
      </c>
    </row>
    <row r="4" spans="1:3" ht="24.75" customHeight="1">
      <c r="A4" t="s">
        <v>1661</v>
      </c>
      <c r="C4" t="s">
        <v>1062</v>
      </c>
    </row>
    <row r="5" spans="1:3" ht="24.75" customHeight="1">
      <c r="A5" t="s">
        <v>1661</v>
      </c>
      <c r="C5" t="s">
        <v>1664</v>
      </c>
    </row>
    <row r="6" spans="1:3" ht="24.75" customHeight="1">
      <c r="A6" t="s">
        <v>1661</v>
      </c>
      <c r="C6" t="s">
        <v>1665</v>
      </c>
    </row>
    <row r="7" spans="1:3" ht="24.75" customHeight="1">
      <c r="A7" t="s">
        <v>1661</v>
      </c>
      <c r="C7" t="s">
        <v>1668</v>
      </c>
    </row>
    <row r="8" spans="1:3" ht="24.75" customHeight="1">
      <c r="A8" t="s">
        <v>1661</v>
      </c>
      <c r="C8" t="s">
        <v>1666</v>
      </c>
    </row>
    <row r="9" spans="1:3" ht="24.75" customHeight="1">
      <c r="A9" t="s">
        <v>1661</v>
      </c>
      <c r="C9" t="s">
        <v>1667</v>
      </c>
    </row>
    <row r="10" spans="1:3" ht="24.75" customHeight="1">
      <c r="A10" t="s">
        <v>1661</v>
      </c>
      <c r="C10" t="s">
        <v>1161</v>
      </c>
    </row>
    <row r="11" spans="1:3" ht="24.75" customHeight="1">
      <c r="A11" t="s">
        <v>1661</v>
      </c>
      <c r="C11" t="s">
        <v>1063</v>
      </c>
    </row>
    <row r="12" spans="1:3" ht="24.75" customHeight="1">
      <c r="A12" t="s">
        <v>1661</v>
      </c>
      <c r="C12" t="s">
        <v>1662</v>
      </c>
    </row>
    <row r="13" spans="1:3" ht="24.75" customHeight="1">
      <c r="A13" t="s">
        <v>1663</v>
      </c>
      <c r="C13" t="s">
        <v>1064</v>
      </c>
    </row>
    <row r="14" spans="1:3" ht="24.75" customHeight="1">
      <c r="A14" t="s">
        <v>1065</v>
      </c>
      <c r="C14" t="s">
        <v>105</v>
      </c>
    </row>
  </sheetData>
  <sheetProtection/>
  <mergeCells count="1">
    <mergeCell ref="A1:C1"/>
  </mergeCells>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18"/>
  <sheetViews>
    <sheetView zoomScalePageLayoutView="0" workbookViewId="0" topLeftCell="A1">
      <selection activeCell="E16" sqref="E16"/>
    </sheetView>
  </sheetViews>
  <sheetFormatPr defaultColWidth="9.00390625" defaultRowHeight="14.25"/>
  <cols>
    <col min="2" max="2" width="24.375" style="0" customWidth="1"/>
    <col min="3" max="3" width="40.25390625" style="0" customWidth="1"/>
  </cols>
  <sheetData>
    <row r="1" spans="1:3" ht="30" customHeight="1">
      <c r="A1" s="88" t="s">
        <v>1944</v>
      </c>
      <c r="B1" s="88"/>
      <c r="C1" s="88"/>
    </row>
    <row r="2" spans="1:3" ht="24.75" customHeight="1">
      <c r="A2" s="2"/>
      <c r="B2" s="2"/>
      <c r="C2" s="2"/>
    </row>
    <row r="3" spans="1:3" ht="24.75" customHeight="1">
      <c r="A3" s="3" t="s">
        <v>1066</v>
      </c>
      <c r="B3" s="66" t="s">
        <v>357</v>
      </c>
      <c r="C3" s="66" t="s">
        <v>356</v>
      </c>
    </row>
    <row r="4" spans="1:3" ht="24.75" customHeight="1">
      <c r="A4" t="s">
        <v>106</v>
      </c>
      <c r="B4" t="s">
        <v>1619</v>
      </c>
      <c r="C4" t="s">
        <v>241</v>
      </c>
    </row>
    <row r="5" spans="1:3" ht="24.75" customHeight="1">
      <c r="A5" t="s">
        <v>107</v>
      </c>
      <c r="B5" t="s">
        <v>109</v>
      </c>
      <c r="C5" t="s">
        <v>108</v>
      </c>
    </row>
    <row r="6" spans="1:3" ht="24.75" customHeight="1">
      <c r="A6" t="s">
        <v>979</v>
      </c>
      <c r="B6" t="s">
        <v>980</v>
      </c>
      <c r="C6" t="s">
        <v>981</v>
      </c>
    </row>
    <row r="7" spans="1:3" ht="24.75" customHeight="1">
      <c r="A7" t="s">
        <v>983</v>
      </c>
      <c r="B7" t="s">
        <v>984</v>
      </c>
      <c r="C7" t="s">
        <v>981</v>
      </c>
    </row>
    <row r="8" spans="1:3" ht="24.75" customHeight="1">
      <c r="A8" t="s">
        <v>1067</v>
      </c>
      <c r="B8" t="s">
        <v>984</v>
      </c>
      <c r="C8" t="s">
        <v>982</v>
      </c>
    </row>
    <row r="9" spans="1:3" ht="24.75" customHeight="1">
      <c r="A9" t="s">
        <v>235</v>
      </c>
      <c r="B9" t="s">
        <v>236</v>
      </c>
      <c r="C9" t="s">
        <v>1054</v>
      </c>
    </row>
    <row r="10" spans="1:3" ht="24.75" customHeight="1">
      <c r="A10" t="s">
        <v>238</v>
      </c>
      <c r="B10" t="s">
        <v>237</v>
      </c>
      <c r="C10" t="s">
        <v>1054</v>
      </c>
    </row>
    <row r="11" spans="1:3" ht="24.75" customHeight="1">
      <c r="A11" t="s">
        <v>239</v>
      </c>
      <c r="B11" t="s">
        <v>240</v>
      </c>
      <c r="C11" t="s">
        <v>1054</v>
      </c>
    </row>
    <row r="12" spans="1:3" ht="24.75" customHeight="1">
      <c r="A12" t="s">
        <v>358</v>
      </c>
      <c r="B12" t="s">
        <v>442</v>
      </c>
      <c r="C12" t="s">
        <v>1055</v>
      </c>
    </row>
    <row r="13" spans="1:3" ht="24.75" customHeight="1">
      <c r="A13" t="s">
        <v>359</v>
      </c>
      <c r="B13" t="s">
        <v>1934</v>
      </c>
      <c r="C13" t="s">
        <v>1055</v>
      </c>
    </row>
    <row r="14" spans="1:3" ht="24.75" customHeight="1">
      <c r="A14" t="s">
        <v>259</v>
      </c>
      <c r="B14" t="s">
        <v>103</v>
      </c>
      <c r="C14" t="s">
        <v>1055</v>
      </c>
    </row>
    <row r="15" spans="1:3" ht="24.75" customHeight="1">
      <c r="A15" t="s">
        <v>260</v>
      </c>
      <c r="B15" t="s">
        <v>261</v>
      </c>
      <c r="C15" t="s">
        <v>1055</v>
      </c>
    </row>
    <row r="16" spans="1:3" ht="24.75" customHeight="1">
      <c r="A16" t="s">
        <v>262</v>
      </c>
      <c r="B16" t="s">
        <v>263</v>
      </c>
      <c r="C16" t="s">
        <v>1055</v>
      </c>
    </row>
    <row r="17" spans="1:3" ht="24.75" customHeight="1">
      <c r="A17" t="s">
        <v>264</v>
      </c>
      <c r="B17" t="s">
        <v>440</v>
      </c>
      <c r="C17" t="s">
        <v>1055</v>
      </c>
    </row>
    <row r="18" spans="1:3" ht="24.75" customHeight="1">
      <c r="A18" t="s">
        <v>441</v>
      </c>
      <c r="B18" t="s">
        <v>1517</v>
      </c>
      <c r="C18" t="s">
        <v>1055</v>
      </c>
    </row>
    <row r="19" ht="24.75" customHeight="1"/>
    <row r="20" ht="24.75" customHeight="1"/>
  </sheetData>
  <sheetProtection/>
  <mergeCells count="1">
    <mergeCell ref="A1:C1"/>
  </mergeCells>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D15"/>
  <sheetViews>
    <sheetView tabSelected="1" zoomScalePageLayoutView="0" workbookViewId="0" topLeftCell="A1">
      <selection activeCell="B21" sqref="B21"/>
    </sheetView>
  </sheetViews>
  <sheetFormatPr defaultColWidth="9.00390625" defaultRowHeight="14.25"/>
  <cols>
    <col min="1" max="1" width="20.25390625" style="0" customWidth="1"/>
    <col min="2" max="2" width="77.125" style="0" customWidth="1"/>
    <col min="3" max="3" width="18.50390625" style="0" customWidth="1"/>
  </cols>
  <sheetData>
    <row r="1" spans="1:3" ht="54.75" customHeight="1">
      <c r="A1" s="111" t="s">
        <v>789</v>
      </c>
      <c r="B1" s="88"/>
      <c r="C1" s="88"/>
    </row>
    <row r="2" spans="1:4" ht="16.5" customHeight="1" thickBot="1">
      <c r="A2" s="4"/>
      <c r="B2" s="4"/>
      <c r="C2" s="4"/>
      <c r="D2" s="4"/>
    </row>
    <row r="3" spans="1:3" s="70" customFormat="1" ht="34.5" customHeight="1">
      <c r="A3" s="67" t="s">
        <v>674</v>
      </c>
      <c r="B3" s="68" t="s">
        <v>767</v>
      </c>
      <c r="C3" s="69" t="s">
        <v>1676</v>
      </c>
    </row>
    <row r="4" spans="1:3" s="47" customFormat="1" ht="34.5" customHeight="1">
      <c r="A4" s="48" t="s">
        <v>677</v>
      </c>
      <c r="B4" s="49" t="s">
        <v>1070</v>
      </c>
      <c r="C4" s="50" t="s">
        <v>1795</v>
      </c>
    </row>
    <row r="5" spans="1:3" s="47" customFormat="1" ht="34.5" customHeight="1">
      <c r="A5" s="48" t="s">
        <v>1071</v>
      </c>
      <c r="B5" s="49" t="s">
        <v>841</v>
      </c>
      <c r="C5" s="50" t="s">
        <v>1685</v>
      </c>
    </row>
    <row r="6" spans="1:3" s="47" customFormat="1" ht="34.5" customHeight="1">
      <c r="A6" s="48" t="s">
        <v>1720</v>
      </c>
      <c r="B6" s="49" t="s">
        <v>1072</v>
      </c>
      <c r="C6" s="50" t="s">
        <v>1685</v>
      </c>
    </row>
    <row r="7" spans="1:3" s="47" customFormat="1" ht="34.5" customHeight="1">
      <c r="A7" s="48" t="s">
        <v>103</v>
      </c>
      <c r="B7" s="49" t="s">
        <v>953</v>
      </c>
      <c r="C7" s="50" t="s">
        <v>1681</v>
      </c>
    </row>
    <row r="8" spans="1:3" s="47" customFormat="1" ht="34.5" customHeight="1">
      <c r="A8" s="48" t="s">
        <v>1683</v>
      </c>
      <c r="B8" s="49" t="s">
        <v>840</v>
      </c>
      <c r="C8" s="50" t="s">
        <v>1684</v>
      </c>
    </row>
    <row r="9" spans="1:3" s="47" customFormat="1" ht="34.5" customHeight="1">
      <c r="A9" s="48" t="s">
        <v>1069</v>
      </c>
      <c r="B9" s="49" t="s">
        <v>842</v>
      </c>
      <c r="C9" s="50" t="s">
        <v>1705</v>
      </c>
    </row>
    <row r="10" spans="1:3" s="47" customFormat="1" ht="34.5" customHeight="1">
      <c r="A10" s="48" t="s">
        <v>103</v>
      </c>
      <c r="B10" s="49" t="s">
        <v>843</v>
      </c>
      <c r="C10" s="50" t="s">
        <v>733</v>
      </c>
    </row>
    <row r="11" spans="1:3" s="47" customFormat="1" ht="34.5" customHeight="1" thickBot="1">
      <c r="A11" s="51" t="s">
        <v>1069</v>
      </c>
      <c r="B11" s="52" t="s">
        <v>839</v>
      </c>
      <c r="C11" s="53" t="s">
        <v>735</v>
      </c>
    </row>
    <row r="12" spans="1:3" ht="14.25">
      <c r="A12" s="1"/>
      <c r="B12" s="1"/>
      <c r="C12" s="1"/>
    </row>
    <row r="13" spans="1:3" ht="14.25">
      <c r="A13" s="1"/>
      <c r="B13" s="1"/>
      <c r="C13" s="1"/>
    </row>
    <row r="14" spans="1:3" ht="14.25">
      <c r="A14" s="1"/>
      <c r="B14" s="1"/>
      <c r="C14" s="1"/>
    </row>
    <row r="15" spans="1:3" ht="14.25">
      <c r="A15" s="1"/>
      <c r="B15" s="1"/>
      <c r="C15" s="1"/>
    </row>
  </sheetData>
  <sheetProtection/>
  <mergeCells count="1">
    <mergeCell ref="A1:C1"/>
  </mergeCells>
  <printOptions horizontalCentered="1" verticalCentered="1"/>
  <pageMargins left="0.984251968503937" right="0.984251968503937"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D91"/>
  <sheetViews>
    <sheetView zoomScale="55" zoomScaleNormal="55" zoomScalePageLayoutView="0" workbookViewId="0" topLeftCell="A1">
      <selection activeCell="A1" sqref="A1:IV16384"/>
    </sheetView>
  </sheetViews>
  <sheetFormatPr defaultColWidth="9.00390625" defaultRowHeight="14.25"/>
  <cols>
    <col min="1" max="1" width="8.125" style="78" customWidth="1"/>
    <col min="2" max="2" width="15.875" style="78" customWidth="1"/>
    <col min="3" max="3" width="83.375" style="78" customWidth="1"/>
    <col min="4" max="4" width="8.875" style="78" customWidth="1"/>
    <col min="5" max="16384" width="9.00390625" style="78" customWidth="1"/>
  </cols>
  <sheetData>
    <row r="1" spans="1:4" s="47" customFormat="1" ht="30" customHeight="1">
      <c r="A1" s="112" t="s">
        <v>1521</v>
      </c>
      <c r="B1" s="112"/>
      <c r="C1" s="112"/>
      <c r="D1" s="112"/>
    </row>
    <row r="2" spans="1:4" s="47" customFormat="1" ht="9.75" customHeight="1">
      <c r="A2" s="75"/>
      <c r="B2" s="75"/>
      <c r="C2" s="75"/>
      <c r="D2" s="75"/>
    </row>
    <row r="3" spans="1:4" s="70" customFormat="1" ht="24.75" customHeight="1">
      <c r="A3" s="76" t="s">
        <v>265</v>
      </c>
      <c r="B3" s="76" t="s">
        <v>766</v>
      </c>
      <c r="C3" s="76" t="s">
        <v>767</v>
      </c>
      <c r="D3" s="77" t="s">
        <v>1676</v>
      </c>
    </row>
    <row r="4" spans="1:4" s="47" customFormat="1" ht="24.75" customHeight="1">
      <c r="A4" s="49" t="s">
        <v>1076</v>
      </c>
      <c r="B4" s="49" t="s">
        <v>103</v>
      </c>
      <c r="C4" s="49" t="s">
        <v>843</v>
      </c>
      <c r="D4" s="49" t="s">
        <v>733</v>
      </c>
    </row>
    <row r="5" spans="1:4" s="47" customFormat="1" ht="24.75" customHeight="1">
      <c r="A5" s="49" t="s">
        <v>1077</v>
      </c>
      <c r="B5" s="49" t="s">
        <v>103</v>
      </c>
      <c r="C5" s="49" t="s">
        <v>843</v>
      </c>
      <c r="D5" s="49" t="s">
        <v>733</v>
      </c>
    </row>
    <row r="6" spans="1:4" s="47" customFormat="1" ht="24.75" customHeight="1">
      <c r="A6" s="49" t="s">
        <v>938</v>
      </c>
      <c r="B6" s="49" t="s">
        <v>904</v>
      </c>
      <c r="C6" s="49" t="s">
        <v>958</v>
      </c>
      <c r="D6" s="49" t="s">
        <v>1795</v>
      </c>
    </row>
    <row r="7" spans="1:4" s="47" customFormat="1" ht="24.75" customHeight="1">
      <c r="A7" s="49" t="s">
        <v>1073</v>
      </c>
      <c r="B7" s="49" t="s">
        <v>1782</v>
      </c>
      <c r="C7" s="49" t="s">
        <v>948</v>
      </c>
      <c r="D7" s="49" t="s">
        <v>1685</v>
      </c>
    </row>
    <row r="8" spans="1:4" s="47" customFormat="1" ht="24.75" customHeight="1">
      <c r="A8" s="49" t="s">
        <v>1582</v>
      </c>
      <c r="B8" s="49" t="s">
        <v>1074</v>
      </c>
      <c r="C8" s="49" t="s">
        <v>1075</v>
      </c>
      <c r="D8" s="49" t="s">
        <v>1685</v>
      </c>
    </row>
    <row r="9" spans="1:4" s="47" customFormat="1" ht="24.75" customHeight="1">
      <c r="A9" s="49" t="s">
        <v>23</v>
      </c>
      <c r="B9" s="49" t="s">
        <v>1934</v>
      </c>
      <c r="C9" s="49" t="s">
        <v>762</v>
      </c>
      <c r="D9" s="49" t="s">
        <v>1691</v>
      </c>
    </row>
    <row r="10" spans="1:4" s="47" customFormat="1" ht="24.75" customHeight="1">
      <c r="A10" s="49" t="s">
        <v>1857</v>
      </c>
      <c r="B10" s="49" t="s">
        <v>1830</v>
      </c>
      <c r="C10" s="49" t="s">
        <v>1867</v>
      </c>
      <c r="D10" s="49" t="s">
        <v>1691</v>
      </c>
    </row>
    <row r="11" spans="1:4" s="47" customFormat="1" ht="24.75" customHeight="1">
      <c r="A11" s="49" t="s">
        <v>989</v>
      </c>
      <c r="B11" s="49" t="s">
        <v>728</v>
      </c>
      <c r="C11" s="49" t="s">
        <v>956</v>
      </c>
      <c r="D11" s="49" t="s">
        <v>1681</v>
      </c>
    </row>
    <row r="12" spans="1:4" s="47" customFormat="1" ht="24.75" customHeight="1">
      <c r="A12" s="49" t="s">
        <v>1076</v>
      </c>
      <c r="B12" s="49" t="s">
        <v>103</v>
      </c>
      <c r="C12" s="49" t="s">
        <v>953</v>
      </c>
      <c r="D12" s="49" t="s">
        <v>1681</v>
      </c>
    </row>
    <row r="13" spans="1:4" s="47" customFormat="1" ht="24.75" customHeight="1">
      <c r="A13" s="49" t="s">
        <v>1077</v>
      </c>
      <c r="B13" s="49" t="s">
        <v>103</v>
      </c>
      <c r="C13" s="49" t="s">
        <v>953</v>
      </c>
      <c r="D13" s="49" t="s">
        <v>1681</v>
      </c>
    </row>
    <row r="14" spans="1:4" s="47" customFormat="1" ht="24.75" customHeight="1">
      <c r="A14" s="49" t="s">
        <v>1078</v>
      </c>
      <c r="B14" s="49" t="s">
        <v>103</v>
      </c>
      <c r="C14" s="49" t="s">
        <v>953</v>
      </c>
      <c r="D14" s="49" t="s">
        <v>1681</v>
      </c>
    </row>
    <row r="15" spans="1:4" s="47" customFormat="1" ht="24.75" customHeight="1">
      <c r="A15" s="49" t="s">
        <v>1079</v>
      </c>
      <c r="B15" s="49" t="s">
        <v>103</v>
      </c>
      <c r="C15" s="49" t="s">
        <v>953</v>
      </c>
      <c r="D15" s="49" t="s">
        <v>1681</v>
      </c>
    </row>
    <row r="16" spans="1:4" s="47" customFormat="1" ht="24.75" customHeight="1">
      <c r="A16" s="49" t="s">
        <v>1080</v>
      </c>
      <c r="B16" s="49" t="s">
        <v>103</v>
      </c>
      <c r="C16" s="49" t="s">
        <v>953</v>
      </c>
      <c r="D16" s="49" t="s">
        <v>1681</v>
      </c>
    </row>
    <row r="17" spans="1:4" s="47" customFormat="1" ht="24.75" customHeight="1">
      <c r="A17" s="49" t="s">
        <v>1081</v>
      </c>
      <c r="B17" s="49" t="s">
        <v>103</v>
      </c>
      <c r="C17" s="49" t="s">
        <v>953</v>
      </c>
      <c r="D17" s="49" t="s">
        <v>1681</v>
      </c>
    </row>
    <row r="18" spans="1:4" s="47" customFormat="1" ht="24.75" customHeight="1">
      <c r="A18" s="49" t="s">
        <v>1857</v>
      </c>
      <c r="B18" s="49" t="s">
        <v>1830</v>
      </c>
      <c r="C18" s="49" t="s">
        <v>1858</v>
      </c>
      <c r="D18" s="49" t="s">
        <v>1681</v>
      </c>
    </row>
    <row r="19" spans="1:4" s="47" customFormat="1" ht="24.75" customHeight="1">
      <c r="A19" s="49" t="s">
        <v>1743</v>
      </c>
      <c r="B19" s="49" t="s">
        <v>1720</v>
      </c>
      <c r="C19" s="49" t="s">
        <v>1082</v>
      </c>
      <c r="D19" s="49" t="s">
        <v>1684</v>
      </c>
    </row>
    <row r="20" spans="1:4" s="47" customFormat="1" ht="24.75" customHeight="1">
      <c r="A20" s="49" t="s">
        <v>1029</v>
      </c>
      <c r="B20" s="49" t="s">
        <v>1720</v>
      </c>
      <c r="C20" s="49" t="s">
        <v>1082</v>
      </c>
      <c r="D20" s="49" t="s">
        <v>1684</v>
      </c>
    </row>
    <row r="21" spans="1:4" s="47" customFormat="1" ht="24.75" customHeight="1">
      <c r="A21" s="49" t="s">
        <v>1083</v>
      </c>
      <c r="B21" s="49" t="s">
        <v>1932</v>
      </c>
      <c r="C21" s="49" t="s">
        <v>950</v>
      </c>
      <c r="D21" s="49" t="s">
        <v>1684</v>
      </c>
    </row>
    <row r="22" spans="1:4" s="47" customFormat="1" ht="24.75" customHeight="1">
      <c r="A22" s="49" t="s">
        <v>23</v>
      </c>
      <c r="B22" s="49" t="s">
        <v>1934</v>
      </c>
      <c r="C22" s="49" t="s">
        <v>763</v>
      </c>
      <c r="D22" s="49" t="s">
        <v>1684</v>
      </c>
    </row>
    <row r="23" spans="1:4" s="47" customFormat="1" ht="24.75" customHeight="1">
      <c r="A23" s="49" t="s">
        <v>1857</v>
      </c>
      <c r="B23" s="49" t="s">
        <v>1830</v>
      </c>
      <c r="C23" s="49" t="s">
        <v>1859</v>
      </c>
      <c r="D23" s="49" t="s">
        <v>1684</v>
      </c>
    </row>
    <row r="24" spans="1:4" s="47" customFormat="1" ht="24.75" customHeight="1">
      <c r="A24" s="49" t="s">
        <v>1857</v>
      </c>
      <c r="B24" s="49" t="s">
        <v>1830</v>
      </c>
      <c r="C24" s="49" t="s">
        <v>1868</v>
      </c>
      <c r="D24" s="49" t="s">
        <v>1684</v>
      </c>
    </row>
    <row r="25" spans="1:4" s="47" customFormat="1" ht="24.75" customHeight="1">
      <c r="A25" s="49" t="s">
        <v>1084</v>
      </c>
      <c r="B25" s="49" t="s">
        <v>1074</v>
      </c>
      <c r="C25" s="49" t="s">
        <v>1085</v>
      </c>
      <c r="D25" s="49" t="s">
        <v>1684</v>
      </c>
    </row>
    <row r="26" spans="1:4" s="47" customFormat="1" ht="24.75" customHeight="1">
      <c r="A26" s="49" t="s">
        <v>954</v>
      </c>
      <c r="B26" s="49" t="s">
        <v>677</v>
      </c>
      <c r="C26" s="49" t="s">
        <v>955</v>
      </c>
      <c r="D26" s="49" t="s">
        <v>1684</v>
      </c>
    </row>
    <row r="27" spans="1:4" s="47" customFormat="1" ht="24.75" customHeight="1">
      <c r="A27" s="49" t="s">
        <v>1086</v>
      </c>
      <c r="B27" s="49" t="s">
        <v>1769</v>
      </c>
      <c r="C27" s="49" t="s">
        <v>1087</v>
      </c>
      <c r="D27" s="49" t="s">
        <v>1705</v>
      </c>
    </row>
    <row r="28" spans="1:4" s="47" customFormat="1" ht="24.75" customHeight="1">
      <c r="A28" s="49" t="s">
        <v>998</v>
      </c>
      <c r="B28" s="49" t="s">
        <v>728</v>
      </c>
      <c r="C28" s="49" t="s">
        <v>957</v>
      </c>
      <c r="D28" s="49" t="s">
        <v>1694</v>
      </c>
    </row>
    <row r="29" spans="1:4" s="47" customFormat="1" ht="24.75" customHeight="1">
      <c r="A29" s="49" t="s">
        <v>1860</v>
      </c>
      <c r="B29" s="49" t="s">
        <v>1830</v>
      </c>
      <c r="C29" s="49" t="s">
        <v>1858</v>
      </c>
      <c r="D29" s="49" t="s">
        <v>1694</v>
      </c>
    </row>
    <row r="30" spans="1:4" s="47" customFormat="1" ht="24.75" customHeight="1">
      <c r="A30" s="49" t="s">
        <v>1860</v>
      </c>
      <c r="B30" s="49" t="s">
        <v>1830</v>
      </c>
      <c r="C30" s="49" t="s">
        <v>1867</v>
      </c>
      <c r="D30" s="49" t="s">
        <v>1694</v>
      </c>
    </row>
    <row r="31" spans="1:4" s="47" customFormat="1" ht="24.75" customHeight="1">
      <c r="A31" s="49" t="s">
        <v>729</v>
      </c>
      <c r="B31" s="49" t="s">
        <v>728</v>
      </c>
      <c r="C31" s="49" t="s">
        <v>949</v>
      </c>
      <c r="D31" s="49" t="s">
        <v>1702</v>
      </c>
    </row>
    <row r="32" spans="1:4" s="47" customFormat="1" ht="24.75" customHeight="1">
      <c r="A32" s="49" t="s">
        <v>951</v>
      </c>
      <c r="B32" s="49" t="s">
        <v>1934</v>
      </c>
      <c r="C32" s="49" t="s">
        <v>759</v>
      </c>
      <c r="D32" s="49" t="s">
        <v>1702</v>
      </c>
    </row>
    <row r="33" spans="1:4" s="47" customFormat="1" ht="24.75" customHeight="1">
      <c r="A33" s="49" t="s">
        <v>951</v>
      </c>
      <c r="B33" s="49" t="s">
        <v>1934</v>
      </c>
      <c r="C33" s="49" t="s">
        <v>952</v>
      </c>
      <c r="D33" s="49" t="s">
        <v>1702</v>
      </c>
    </row>
    <row r="34" spans="1:4" s="47" customFormat="1" ht="24.75" customHeight="1">
      <c r="A34" s="49" t="s">
        <v>1832</v>
      </c>
      <c r="B34" s="49" t="s">
        <v>1830</v>
      </c>
      <c r="C34" s="49" t="s">
        <v>1833</v>
      </c>
      <c r="D34" s="49" t="s">
        <v>1702</v>
      </c>
    </row>
    <row r="35" spans="1:4" s="47" customFormat="1" ht="24.75" customHeight="1">
      <c r="A35" s="49" t="s">
        <v>1834</v>
      </c>
      <c r="B35" s="49" t="s">
        <v>1830</v>
      </c>
      <c r="C35" s="49" t="s">
        <v>1835</v>
      </c>
      <c r="D35" s="49" t="s">
        <v>1702</v>
      </c>
    </row>
    <row r="36" spans="1:4" s="47" customFormat="1" ht="24.75" customHeight="1">
      <c r="A36" s="49" t="s">
        <v>1836</v>
      </c>
      <c r="B36" s="49" t="s">
        <v>1830</v>
      </c>
      <c r="C36" s="49" t="s">
        <v>1837</v>
      </c>
      <c r="D36" s="49" t="s">
        <v>1702</v>
      </c>
    </row>
    <row r="37" spans="1:4" s="47" customFormat="1" ht="24.75" customHeight="1">
      <c r="A37" s="49" t="s">
        <v>1883</v>
      </c>
      <c r="B37" s="49" t="s">
        <v>1830</v>
      </c>
      <c r="C37" s="49" t="s">
        <v>1884</v>
      </c>
      <c r="D37" s="49" t="s">
        <v>1702</v>
      </c>
    </row>
    <row r="38" spans="1:4" s="47" customFormat="1" ht="24.75" customHeight="1">
      <c r="A38" s="49" t="s">
        <v>1877</v>
      </c>
      <c r="B38" s="49" t="s">
        <v>1830</v>
      </c>
      <c r="C38" s="49" t="s">
        <v>1885</v>
      </c>
      <c r="D38" s="49" t="s">
        <v>1702</v>
      </c>
    </row>
    <row r="39" spans="1:4" s="47" customFormat="1" ht="24.75" customHeight="1">
      <c r="A39" s="49" t="s">
        <v>913</v>
      </c>
      <c r="B39" s="49" t="s">
        <v>904</v>
      </c>
      <c r="C39" s="49" t="s">
        <v>958</v>
      </c>
      <c r="D39" s="49" t="s">
        <v>1793</v>
      </c>
    </row>
    <row r="40" spans="1:4" s="47" customFormat="1" ht="24.75" customHeight="1">
      <c r="A40" s="49" t="s">
        <v>1088</v>
      </c>
      <c r="B40" s="49" t="s">
        <v>1928</v>
      </c>
      <c r="C40" s="49" t="s">
        <v>949</v>
      </c>
      <c r="D40" s="49" t="s">
        <v>1793</v>
      </c>
    </row>
    <row r="41" spans="1:4" s="47" customFormat="1" ht="24.75" customHeight="1">
      <c r="A41" s="49" t="s">
        <v>1089</v>
      </c>
      <c r="B41" s="49" t="s">
        <v>1928</v>
      </c>
      <c r="C41" s="49" t="s">
        <v>949</v>
      </c>
      <c r="D41" s="49" t="s">
        <v>1793</v>
      </c>
    </row>
    <row r="42" spans="1:4" s="47" customFormat="1" ht="24.75" customHeight="1">
      <c r="A42" s="49" t="s">
        <v>1090</v>
      </c>
      <c r="B42" s="49" t="s">
        <v>1928</v>
      </c>
      <c r="C42" s="49" t="s">
        <v>949</v>
      </c>
      <c r="D42" s="49" t="s">
        <v>1793</v>
      </c>
    </row>
    <row r="43" spans="1:4" s="47" customFormat="1" ht="24.75" customHeight="1">
      <c r="A43" s="49" t="s">
        <v>1091</v>
      </c>
      <c r="B43" s="49" t="s">
        <v>1928</v>
      </c>
      <c r="C43" s="49" t="s">
        <v>949</v>
      </c>
      <c r="D43" s="49" t="s">
        <v>1793</v>
      </c>
    </row>
    <row r="44" spans="1:4" s="47" customFormat="1" ht="24.75" customHeight="1">
      <c r="A44" s="49" t="s">
        <v>870</v>
      </c>
      <c r="B44" s="49" t="s">
        <v>1928</v>
      </c>
      <c r="C44" s="49" t="s">
        <v>949</v>
      </c>
      <c r="D44" s="49" t="s">
        <v>1793</v>
      </c>
    </row>
    <row r="45" spans="1:4" s="47" customFormat="1" ht="24.75" customHeight="1">
      <c r="A45" s="49" t="s">
        <v>871</v>
      </c>
      <c r="B45" s="49" t="s">
        <v>1928</v>
      </c>
      <c r="C45" s="49" t="s">
        <v>949</v>
      </c>
      <c r="D45" s="49" t="s">
        <v>1793</v>
      </c>
    </row>
    <row r="46" spans="1:4" s="47" customFormat="1" ht="24.75" customHeight="1">
      <c r="A46" s="49" t="s">
        <v>689</v>
      </c>
      <c r="B46" s="49" t="s">
        <v>1830</v>
      </c>
      <c r="C46" s="49" t="s">
        <v>1838</v>
      </c>
      <c r="D46" s="49" t="s">
        <v>1793</v>
      </c>
    </row>
    <row r="47" spans="1:4" s="47" customFormat="1" ht="24.75" customHeight="1">
      <c r="A47" s="49" t="s">
        <v>1839</v>
      </c>
      <c r="B47" s="49" t="s">
        <v>1830</v>
      </c>
      <c r="C47" s="49" t="s">
        <v>1840</v>
      </c>
      <c r="D47" s="49" t="s">
        <v>1793</v>
      </c>
    </row>
    <row r="48" spans="1:4" s="47" customFormat="1" ht="24.75" customHeight="1">
      <c r="A48" s="49" t="s">
        <v>1841</v>
      </c>
      <c r="B48" s="49" t="s">
        <v>1830</v>
      </c>
      <c r="C48" s="49" t="s">
        <v>1842</v>
      </c>
      <c r="D48" s="49" t="s">
        <v>1793</v>
      </c>
    </row>
    <row r="49" spans="1:4" s="47" customFormat="1" ht="24.75" customHeight="1">
      <c r="A49" s="49" t="s">
        <v>1843</v>
      </c>
      <c r="B49" s="49" t="s">
        <v>1830</v>
      </c>
      <c r="C49" s="49" t="s">
        <v>1844</v>
      </c>
      <c r="D49" s="49" t="s">
        <v>1793</v>
      </c>
    </row>
    <row r="50" spans="1:4" s="47" customFormat="1" ht="24.75" customHeight="1">
      <c r="A50" s="49" t="s">
        <v>1845</v>
      </c>
      <c r="B50" s="49" t="s">
        <v>1830</v>
      </c>
      <c r="C50" s="49" t="s">
        <v>1846</v>
      </c>
      <c r="D50" s="49" t="s">
        <v>1793</v>
      </c>
    </row>
    <row r="51" spans="1:4" s="47" customFormat="1" ht="24.75" customHeight="1">
      <c r="A51" s="49" t="s">
        <v>1861</v>
      </c>
      <c r="B51" s="49" t="s">
        <v>1830</v>
      </c>
      <c r="C51" s="49" t="s">
        <v>1859</v>
      </c>
      <c r="D51" s="49" t="s">
        <v>1793</v>
      </c>
    </row>
    <row r="52" spans="1:4" s="47" customFormat="1" ht="24.75" customHeight="1">
      <c r="A52" s="49" t="s">
        <v>1862</v>
      </c>
      <c r="B52" s="49" t="s">
        <v>1830</v>
      </c>
      <c r="C52" s="49" t="s">
        <v>1863</v>
      </c>
      <c r="D52" s="49" t="s">
        <v>1793</v>
      </c>
    </row>
    <row r="53" spans="1:4" s="47" customFormat="1" ht="24.75" customHeight="1">
      <c r="A53" s="49" t="s">
        <v>1864</v>
      </c>
      <c r="B53" s="49" t="s">
        <v>1830</v>
      </c>
      <c r="C53" s="49" t="s">
        <v>1863</v>
      </c>
      <c r="D53" s="49" t="s">
        <v>1793</v>
      </c>
    </row>
    <row r="54" spans="1:4" s="47" customFormat="1" ht="24.75" customHeight="1">
      <c r="A54" s="49" t="s">
        <v>704</v>
      </c>
      <c r="B54" s="49" t="s">
        <v>1830</v>
      </c>
      <c r="C54" s="49" t="s">
        <v>1869</v>
      </c>
      <c r="D54" s="49" t="s">
        <v>1793</v>
      </c>
    </row>
    <row r="55" spans="1:4" s="47" customFormat="1" ht="24.75" customHeight="1">
      <c r="A55" s="49" t="s">
        <v>1870</v>
      </c>
      <c r="B55" s="49" t="s">
        <v>1830</v>
      </c>
      <c r="C55" s="49" t="s">
        <v>1869</v>
      </c>
      <c r="D55" s="49" t="s">
        <v>1793</v>
      </c>
    </row>
    <row r="56" spans="1:4" s="47" customFormat="1" ht="24.75" customHeight="1">
      <c r="A56" s="49" t="s">
        <v>1871</v>
      </c>
      <c r="B56" s="49" t="s">
        <v>1830</v>
      </c>
      <c r="C56" s="49" t="s">
        <v>1869</v>
      </c>
      <c r="D56" s="49" t="s">
        <v>1793</v>
      </c>
    </row>
    <row r="57" spans="1:4" s="47" customFormat="1" ht="24.75" customHeight="1">
      <c r="A57" s="49" t="s">
        <v>1872</v>
      </c>
      <c r="B57" s="49" t="s">
        <v>1830</v>
      </c>
      <c r="C57" s="49" t="s">
        <v>1873</v>
      </c>
      <c r="D57" s="49" t="s">
        <v>1793</v>
      </c>
    </row>
    <row r="58" spans="1:4" s="47" customFormat="1" ht="24.75" customHeight="1">
      <c r="A58" s="49" t="s">
        <v>1861</v>
      </c>
      <c r="B58" s="49" t="s">
        <v>1830</v>
      </c>
      <c r="C58" s="49" t="s">
        <v>1873</v>
      </c>
      <c r="D58" s="49" t="s">
        <v>1793</v>
      </c>
    </row>
    <row r="59" spans="1:4" s="47" customFormat="1" ht="24.75" customHeight="1">
      <c r="A59" s="49" t="s">
        <v>1841</v>
      </c>
      <c r="B59" s="49" t="s">
        <v>1830</v>
      </c>
      <c r="C59" s="49" t="s">
        <v>1876</v>
      </c>
      <c r="D59" s="49" t="s">
        <v>1793</v>
      </c>
    </row>
    <row r="60" spans="1:4" s="47" customFormat="1" ht="24.75" customHeight="1">
      <c r="A60" s="49" t="s">
        <v>1877</v>
      </c>
      <c r="B60" s="49" t="s">
        <v>1830</v>
      </c>
      <c r="C60" s="49" t="s">
        <v>1878</v>
      </c>
      <c r="D60" s="49" t="s">
        <v>1793</v>
      </c>
    </row>
    <row r="61" spans="1:4" s="47" customFormat="1" ht="24.75" customHeight="1">
      <c r="A61" s="49" t="s">
        <v>1853</v>
      </c>
      <c r="B61" s="49" t="s">
        <v>1830</v>
      </c>
      <c r="C61" s="49" t="s">
        <v>1886</v>
      </c>
      <c r="D61" s="49" t="s">
        <v>1793</v>
      </c>
    </row>
    <row r="62" spans="1:4" s="47" customFormat="1" ht="24.75" customHeight="1">
      <c r="A62" s="49" t="s">
        <v>1887</v>
      </c>
      <c r="B62" s="49" t="s">
        <v>1830</v>
      </c>
      <c r="C62" s="49" t="s">
        <v>1888</v>
      </c>
      <c r="D62" s="49" t="s">
        <v>1793</v>
      </c>
    </row>
    <row r="63" spans="1:4" s="47" customFormat="1" ht="24.75" customHeight="1">
      <c r="A63" s="49" t="s">
        <v>1889</v>
      </c>
      <c r="B63" s="49" t="s">
        <v>1830</v>
      </c>
      <c r="C63" s="49" t="s">
        <v>1888</v>
      </c>
      <c r="D63" s="49" t="s">
        <v>1793</v>
      </c>
    </row>
    <row r="64" spans="1:4" s="47" customFormat="1" ht="24.75" customHeight="1">
      <c r="A64" s="49" t="s">
        <v>1</v>
      </c>
      <c r="B64" s="49" t="s">
        <v>1934</v>
      </c>
      <c r="C64" s="49" t="s">
        <v>761</v>
      </c>
      <c r="D64" s="49" t="s">
        <v>1791</v>
      </c>
    </row>
    <row r="65" spans="1:4" s="47" customFormat="1" ht="24.75" customHeight="1">
      <c r="A65" s="49" t="s">
        <v>1959</v>
      </c>
      <c r="B65" s="49" t="s">
        <v>1934</v>
      </c>
      <c r="C65" s="49" t="s">
        <v>764</v>
      </c>
      <c r="D65" s="49" t="s">
        <v>1791</v>
      </c>
    </row>
    <row r="66" spans="1:4" s="47" customFormat="1" ht="24.75" customHeight="1">
      <c r="A66" s="49" t="s">
        <v>1959</v>
      </c>
      <c r="B66" s="49" t="s">
        <v>1934</v>
      </c>
      <c r="C66" s="49" t="s">
        <v>765</v>
      </c>
      <c r="D66" s="49" t="s">
        <v>1791</v>
      </c>
    </row>
    <row r="67" spans="1:4" s="47" customFormat="1" ht="24.75" customHeight="1">
      <c r="A67" s="49" t="s">
        <v>1847</v>
      </c>
      <c r="B67" s="49" t="s">
        <v>1830</v>
      </c>
      <c r="C67" s="49" t="s">
        <v>1848</v>
      </c>
      <c r="D67" s="49" t="s">
        <v>1791</v>
      </c>
    </row>
    <row r="68" spans="1:4" s="47" customFormat="1" ht="24.75" customHeight="1">
      <c r="A68" s="49" t="s">
        <v>1849</v>
      </c>
      <c r="B68" s="49" t="s">
        <v>1830</v>
      </c>
      <c r="C68" s="49" t="s">
        <v>1850</v>
      </c>
      <c r="D68" s="49" t="s">
        <v>1791</v>
      </c>
    </row>
    <row r="69" spans="1:4" s="47" customFormat="1" ht="24.75" customHeight="1">
      <c r="A69" s="49" t="s">
        <v>1851</v>
      </c>
      <c r="B69" s="49" t="s">
        <v>1830</v>
      </c>
      <c r="C69" s="49" t="s">
        <v>1852</v>
      </c>
      <c r="D69" s="49" t="s">
        <v>1791</v>
      </c>
    </row>
    <row r="70" spans="1:4" s="47" customFormat="1" ht="24.75" customHeight="1">
      <c r="A70" s="49" t="s">
        <v>1853</v>
      </c>
      <c r="B70" s="49" t="s">
        <v>1830</v>
      </c>
      <c r="C70" s="49" t="s">
        <v>1854</v>
      </c>
      <c r="D70" s="49" t="s">
        <v>1791</v>
      </c>
    </row>
    <row r="71" spans="1:4" s="47" customFormat="1" ht="24.75" customHeight="1">
      <c r="A71" s="49" t="s">
        <v>1855</v>
      </c>
      <c r="B71" s="49" t="s">
        <v>1830</v>
      </c>
      <c r="C71" s="49" t="s">
        <v>1856</v>
      </c>
      <c r="D71" s="49" t="s">
        <v>1791</v>
      </c>
    </row>
    <row r="72" spans="1:4" s="47" customFormat="1" ht="24.75" customHeight="1">
      <c r="A72" s="49" t="s">
        <v>1865</v>
      </c>
      <c r="B72" s="49" t="s">
        <v>1830</v>
      </c>
      <c r="C72" s="49" t="s">
        <v>1866</v>
      </c>
      <c r="D72" s="49" t="s">
        <v>1791</v>
      </c>
    </row>
    <row r="73" spans="1:4" s="47" customFormat="1" ht="24.75" customHeight="1">
      <c r="A73" s="49" t="s">
        <v>1860</v>
      </c>
      <c r="B73" s="49" t="s">
        <v>1830</v>
      </c>
      <c r="C73" s="49" t="s">
        <v>1873</v>
      </c>
      <c r="D73" s="49" t="s">
        <v>1791</v>
      </c>
    </row>
    <row r="74" spans="1:4" s="47" customFormat="1" ht="24.75" customHeight="1">
      <c r="A74" s="49" t="s">
        <v>1874</v>
      </c>
      <c r="B74" s="49" t="s">
        <v>1830</v>
      </c>
      <c r="C74" s="49" t="s">
        <v>1873</v>
      </c>
      <c r="D74" s="49" t="s">
        <v>1791</v>
      </c>
    </row>
    <row r="75" spans="1:4" s="47" customFormat="1" ht="24.75" customHeight="1">
      <c r="A75" s="49" t="s">
        <v>1845</v>
      </c>
      <c r="B75" s="49" t="s">
        <v>1830</v>
      </c>
      <c r="C75" s="49" t="s">
        <v>1875</v>
      </c>
      <c r="D75" s="49" t="s">
        <v>1791</v>
      </c>
    </row>
    <row r="76" spans="1:4" s="47" customFormat="1" ht="24.75" customHeight="1">
      <c r="A76" s="49" t="s">
        <v>1853</v>
      </c>
      <c r="B76" s="49" t="s">
        <v>1830</v>
      </c>
      <c r="C76" s="49" t="s">
        <v>1875</v>
      </c>
      <c r="D76" s="49" t="s">
        <v>1791</v>
      </c>
    </row>
    <row r="77" spans="1:4" s="47" customFormat="1" ht="24.75" customHeight="1">
      <c r="A77" s="49" t="s">
        <v>1853</v>
      </c>
      <c r="B77" s="49" t="s">
        <v>1830</v>
      </c>
      <c r="C77" s="49" t="s">
        <v>1879</v>
      </c>
      <c r="D77" s="49" t="s">
        <v>1791</v>
      </c>
    </row>
    <row r="78" spans="1:4" s="47" customFormat="1" ht="24.75" customHeight="1">
      <c r="A78" s="49" t="s">
        <v>1860</v>
      </c>
      <c r="B78" s="49" t="s">
        <v>1830</v>
      </c>
      <c r="C78" s="49" t="s">
        <v>1879</v>
      </c>
      <c r="D78" s="49" t="s">
        <v>1791</v>
      </c>
    </row>
    <row r="79" spans="1:4" s="47" customFormat="1" ht="24.75" customHeight="1">
      <c r="A79" s="49" t="s">
        <v>704</v>
      </c>
      <c r="B79" s="49" t="s">
        <v>1830</v>
      </c>
      <c r="C79" s="49" t="s">
        <v>1880</v>
      </c>
      <c r="D79" s="49" t="s">
        <v>1791</v>
      </c>
    </row>
    <row r="80" spans="1:4" s="47" customFormat="1" ht="24.75" customHeight="1">
      <c r="A80" s="49" t="s">
        <v>1881</v>
      </c>
      <c r="B80" s="49" t="s">
        <v>1830</v>
      </c>
      <c r="C80" s="49" t="s">
        <v>1882</v>
      </c>
      <c r="D80" s="49" t="s">
        <v>1791</v>
      </c>
    </row>
    <row r="81" spans="1:4" s="47" customFormat="1" ht="24.75" customHeight="1">
      <c r="A81" s="49" t="s">
        <v>1890</v>
      </c>
      <c r="B81" s="49" t="s">
        <v>1830</v>
      </c>
      <c r="C81" s="49" t="s">
        <v>1886</v>
      </c>
      <c r="D81" s="49" t="s">
        <v>1791</v>
      </c>
    </row>
    <row r="82" spans="1:4" s="47" customFormat="1" ht="24.75" customHeight="1">
      <c r="A82" s="49" t="s">
        <v>1891</v>
      </c>
      <c r="B82" s="49" t="s">
        <v>1830</v>
      </c>
      <c r="C82" s="49" t="s">
        <v>1886</v>
      </c>
      <c r="D82" s="49" t="s">
        <v>1791</v>
      </c>
    </row>
    <row r="83" spans="1:4" s="47" customFormat="1" ht="24.75" customHeight="1">
      <c r="A83" s="49" t="s">
        <v>1892</v>
      </c>
      <c r="B83" s="49" t="s">
        <v>1830</v>
      </c>
      <c r="C83" s="49" t="s">
        <v>1893</v>
      </c>
      <c r="D83" s="49" t="s">
        <v>1791</v>
      </c>
    </row>
    <row r="84" spans="1:4" s="47" customFormat="1" ht="24.75" customHeight="1">
      <c r="A84" s="49" t="s">
        <v>1894</v>
      </c>
      <c r="B84" s="49" t="s">
        <v>1830</v>
      </c>
      <c r="C84" s="49" t="s">
        <v>1884</v>
      </c>
      <c r="D84" s="49" t="s">
        <v>1791</v>
      </c>
    </row>
    <row r="85" spans="1:4" s="47" customFormat="1" ht="24.75" customHeight="1">
      <c r="A85" s="49" t="s">
        <v>1895</v>
      </c>
      <c r="B85" s="49" t="s">
        <v>1830</v>
      </c>
      <c r="C85" s="49" t="s">
        <v>1884</v>
      </c>
      <c r="D85" s="49" t="s">
        <v>1791</v>
      </c>
    </row>
    <row r="86" spans="1:4" s="47" customFormat="1" ht="24.75" customHeight="1">
      <c r="A86" s="49" t="s">
        <v>1849</v>
      </c>
      <c r="B86" s="49" t="s">
        <v>1830</v>
      </c>
      <c r="C86" s="49" t="s">
        <v>1896</v>
      </c>
      <c r="D86" s="49" t="s">
        <v>1791</v>
      </c>
    </row>
    <row r="87" spans="1:4" s="47" customFormat="1" ht="24.75" customHeight="1">
      <c r="A87" s="49" t="s">
        <v>1897</v>
      </c>
      <c r="B87" s="49" t="s">
        <v>1830</v>
      </c>
      <c r="C87" s="49" t="s">
        <v>1896</v>
      </c>
      <c r="D87" s="49" t="s">
        <v>1791</v>
      </c>
    </row>
    <row r="88" spans="1:4" s="47" customFormat="1" ht="24.75" customHeight="1">
      <c r="A88" s="49" t="s">
        <v>1841</v>
      </c>
      <c r="B88" s="49" t="s">
        <v>1830</v>
      </c>
      <c r="C88" s="49" t="s">
        <v>1896</v>
      </c>
      <c r="D88" s="49" t="s">
        <v>1791</v>
      </c>
    </row>
    <row r="89" spans="1:4" s="47" customFormat="1" ht="24.75" customHeight="1">
      <c r="A89" s="49" t="s">
        <v>1898</v>
      </c>
      <c r="B89" s="49" t="s">
        <v>1830</v>
      </c>
      <c r="C89" s="49" t="s">
        <v>1899</v>
      </c>
      <c r="D89" s="49" t="s">
        <v>1791</v>
      </c>
    </row>
    <row r="90" spans="1:4" s="47" customFormat="1" ht="24.75" customHeight="1">
      <c r="A90" s="49" t="s">
        <v>1092</v>
      </c>
      <c r="B90" s="49" t="s">
        <v>1830</v>
      </c>
      <c r="C90" s="49" t="s">
        <v>1899</v>
      </c>
      <c r="D90" s="49" t="s">
        <v>1791</v>
      </c>
    </row>
    <row r="91" spans="1:4" s="47" customFormat="1" ht="24.75" customHeight="1">
      <c r="A91" s="49" t="s">
        <v>1</v>
      </c>
      <c r="B91" s="49" t="s">
        <v>1934</v>
      </c>
      <c r="C91" s="49" t="s">
        <v>759</v>
      </c>
      <c r="D91" s="49" t="s">
        <v>760</v>
      </c>
    </row>
  </sheetData>
  <sheetProtection/>
  <mergeCells count="1">
    <mergeCell ref="A1:D1"/>
  </mergeCells>
  <printOptions horizontalCentered="1"/>
  <pageMargins left="0.984251968503937" right="0.984251968503937"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Microsoft.com</dc:creator>
  <cp:keywords/>
  <dc:description/>
  <cp:lastModifiedBy>DELL</cp:lastModifiedBy>
  <cp:lastPrinted>2013-01-06T07:57:06Z</cp:lastPrinted>
  <dcterms:created xsi:type="dcterms:W3CDTF">2011-12-15T05:12:55Z</dcterms:created>
  <dcterms:modified xsi:type="dcterms:W3CDTF">2016-12-27T02:00:04Z</dcterms:modified>
  <cp:category/>
  <cp:version/>
  <cp:contentType/>
  <cp:contentStatus/>
</cp:coreProperties>
</file>