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<sst xmlns="http://schemas.openxmlformats.org/spreadsheetml/2006/main" count="410" uniqueCount="177">
  <si>
    <t>宝山区学校体育工作考评汇总表</t>
  </si>
  <si>
    <t>序号</t>
  </si>
  <si>
    <t>学段</t>
  </si>
  <si>
    <t xml:space="preserve">             
              内容
    学 校</t>
  </si>
  <si>
    <t>组织管理</t>
  </si>
  <si>
    <t>教学科研</t>
  </si>
  <si>
    <t>体质健康</t>
  </si>
  <si>
    <t>群体活动</t>
  </si>
  <si>
    <t>竞技体育</t>
  </si>
  <si>
    <t>附加分</t>
  </si>
  <si>
    <t>合计
总分</t>
  </si>
  <si>
    <t>学校
名次</t>
  </si>
  <si>
    <t>工作计划</t>
  </si>
  <si>
    <t>工作总结</t>
  </si>
  <si>
    <t>课时安排</t>
  </si>
  <si>
    <t>课程改革</t>
  </si>
  <si>
    <t>年度报告</t>
  </si>
  <si>
    <t>体育锻炼</t>
  </si>
  <si>
    <t>场地开放</t>
  </si>
  <si>
    <t>体育宣传</t>
  </si>
  <si>
    <t>教师信息</t>
  </si>
  <si>
    <t>体育赛事</t>
  </si>
  <si>
    <t>意外伤害</t>
  </si>
  <si>
    <t>教研组活动</t>
  </si>
  <si>
    <t>课堂体育教学</t>
  </si>
  <si>
    <t>体育课题研究</t>
  </si>
  <si>
    <t>培训讲座交流</t>
  </si>
  <si>
    <t>体质健康数据上报</t>
  </si>
  <si>
    <t>体育活动赛事</t>
  </si>
  <si>
    <t>体育赛事参与</t>
  </si>
  <si>
    <t>参加各级各类体育赛事</t>
  </si>
  <si>
    <t>体育荣誉称号</t>
  </si>
  <si>
    <t>体育特色项目创新</t>
  </si>
  <si>
    <t>体教融合</t>
  </si>
  <si>
    <t>高中</t>
  </si>
  <si>
    <t>上海市宝山区海滨中学</t>
  </si>
  <si>
    <t>上海大学附属中学</t>
  </si>
  <si>
    <t>上海市行知中学</t>
  </si>
  <si>
    <t>上海市行知实验中学</t>
  </si>
  <si>
    <t>上海市高境第一中学</t>
  </si>
  <si>
    <t>上海师范大学附属中学宝山分校</t>
  </si>
  <si>
    <t>上海市吴淞中学</t>
  </si>
  <si>
    <t>上海师范大学附属宝山罗店中学</t>
  </si>
  <si>
    <t>上海市宝山中学</t>
  </si>
  <si>
    <t>上海宝山区世外学校</t>
  </si>
  <si>
    <t>上海市淞浦中学</t>
  </si>
  <si>
    <t>上海金瑞学校</t>
  </si>
  <si>
    <t>上海宝山区民办维尚高级中学</t>
  </si>
  <si>
    <t>华东师范大学第二附属中学宝山校区</t>
  </si>
  <si>
    <t>上海存志高级中学</t>
  </si>
  <si>
    <t>上海市顾村中学</t>
  </si>
  <si>
    <t>上海民办行中中学</t>
  </si>
  <si>
    <t>上海市宝山职业技术学校</t>
  </si>
  <si>
    <t>上海鸿文国际职业高级中学</t>
  </si>
  <si>
    <t>上海创艺高级中学</t>
  </si>
  <si>
    <t>上海市宝山华曜高级中学</t>
  </si>
  <si>
    <t>上海市通河中学</t>
  </si>
  <si>
    <t>上海市同洲模范学校</t>
  </si>
  <si>
    <t>初中</t>
  </si>
  <si>
    <t>上海市淞谊实验学校</t>
  </si>
  <si>
    <t>上海市宝山实验学校</t>
  </si>
  <si>
    <t>上海市宝山区顾村科技园学校</t>
  </si>
  <si>
    <t>上海师范大学附属宝山实验学校</t>
  </si>
  <si>
    <t>上海市宝山区上海大学附属中学实验学校</t>
  </si>
  <si>
    <t>上海市宝山区教育学院附属中学</t>
  </si>
  <si>
    <t>华东师范大学宝山实验学校</t>
  </si>
  <si>
    <t>上海市宝山区杨泰实验中学</t>
  </si>
  <si>
    <t>上海市宝山区庙行实验学校</t>
  </si>
  <si>
    <t>上海师范大学附属宝山经纬实验中学</t>
  </si>
  <si>
    <t>上海市虎林中学</t>
  </si>
  <si>
    <t>上海市教育学会宝山实验学校</t>
  </si>
  <si>
    <t>上海师范大学附属宝山潜溪学校</t>
  </si>
  <si>
    <t>上海市宝山区陈伯吹罗店实验学校</t>
  </si>
  <si>
    <t>上海市罗南中学</t>
  </si>
  <si>
    <t>上海市长江第二中学</t>
  </si>
  <si>
    <t>上海市宝山区新江湾实验学校</t>
  </si>
  <si>
    <t>上海市盛桥中学</t>
  </si>
  <si>
    <t>上海市宝山区罗店第二中学</t>
  </si>
  <si>
    <t>上海市宝山区天馨学校</t>
  </si>
  <si>
    <t>上海市宝山区顾村实验学校</t>
  </si>
  <si>
    <t>上海市吴淞实验学校</t>
  </si>
  <si>
    <t>上海市宝山区馨家园学校</t>
  </si>
  <si>
    <t>上海市民办锦秋学校</t>
  </si>
  <si>
    <t>上海市刘行新华实验学校</t>
  </si>
  <si>
    <t>上海市宝山区乐之中学</t>
  </si>
  <si>
    <t>上海市大华中学</t>
  </si>
  <si>
    <t>上海市宝山区共富实验学校</t>
  </si>
  <si>
    <t>上海市行知中学附属宝山实验学校</t>
  </si>
  <si>
    <t>上海市罗泾中学</t>
  </si>
  <si>
    <t>上海市宝山区行知外国语学校</t>
  </si>
  <si>
    <t>上海大学附属学校</t>
  </si>
  <si>
    <t>上海市宝山区求真中学北校</t>
  </si>
  <si>
    <t>上海农场学校</t>
  </si>
  <si>
    <t>上海市宝山区南大实验学校</t>
  </si>
  <si>
    <t>上海市泗塘中学</t>
  </si>
  <si>
    <t>上海市吴淞中学附属宝山实验学校</t>
  </si>
  <si>
    <t>上海市宝山区求真中学南校</t>
  </si>
  <si>
    <t>上海市宝山区鹿鸣学校</t>
  </si>
  <si>
    <t>上海市宝山区新民实验学校</t>
  </si>
  <si>
    <t>上海市月浦中学</t>
  </si>
  <si>
    <t>上海市宝山区求真中学</t>
  </si>
  <si>
    <t>上海大学附属宝山外国语学校</t>
  </si>
  <si>
    <t>上海市宝山第二实验学校</t>
  </si>
  <si>
    <t>上海市月浦实验学校</t>
  </si>
  <si>
    <t>华东师范大学附属宝山宝杨实验学校</t>
  </si>
  <si>
    <t>上海市宝山实验学校高境分校</t>
  </si>
  <si>
    <t>上海市吴淞第二中学</t>
  </si>
  <si>
    <t>上海市宝山区美兰湖中学</t>
  </si>
  <si>
    <t>上海市大场中学</t>
  </si>
  <si>
    <t>上海市宝钢新世纪学校</t>
  </si>
  <si>
    <t>上海世外教育附属宝山大华实验学校</t>
  </si>
  <si>
    <t>上海市存志附属宝山实验学校</t>
  </si>
  <si>
    <t>上海世外教育附属宝山美兰湖实验学校</t>
  </si>
  <si>
    <t>上海外国语大学附属宝山双语学校</t>
  </si>
  <si>
    <t>上海民办华曜宝山实验学校</t>
  </si>
  <si>
    <t>上海民办宝莲中学</t>
  </si>
  <si>
    <t>上海市灵石学校</t>
  </si>
  <si>
    <t>上海市民办交华中学</t>
  </si>
  <si>
    <t>上海市吴淞初级中学</t>
  </si>
  <si>
    <t>上海市白茅岭学校</t>
  </si>
  <si>
    <t>上海民办至德实验学校</t>
  </si>
  <si>
    <t>小学</t>
  </si>
  <si>
    <t>上海市宝山区第三中心小学</t>
  </si>
  <si>
    <t>上海市宝山区实验小学</t>
  </si>
  <si>
    <t>上海市宝山区虎林路小学</t>
  </si>
  <si>
    <t>上海市宝山区第一中心小学</t>
  </si>
  <si>
    <t>上海市宝山区广育小学</t>
  </si>
  <si>
    <t>上海市宝山区杨泰实验小学</t>
  </si>
  <si>
    <t>上海市宝山区高境科创实验小学</t>
  </si>
  <si>
    <t>上海市宝山区顾村中心校</t>
  </si>
  <si>
    <t>上海市宝山区罗店中心校</t>
  </si>
  <si>
    <t>上海市宝山区乐业小学</t>
  </si>
  <si>
    <t>上海大学附属小学</t>
  </si>
  <si>
    <t>上海市宝山区罗南中心校</t>
  </si>
  <si>
    <t>上海市宝山区美罗家园第一小学</t>
  </si>
  <si>
    <t>上海市宝山区宝林路第三小学</t>
  </si>
  <si>
    <t>上海市宝山区虎林路第三小学</t>
  </si>
  <si>
    <t>上海市宝山区实验小学罗泾分校</t>
  </si>
  <si>
    <t>上海市宝山区江湾中心校</t>
  </si>
  <si>
    <t>上海市宝山区月浦新村第二小学</t>
  </si>
  <si>
    <t>上海市宝山区月浦新村第三小学</t>
  </si>
  <si>
    <t>上海市宝山区祁连镇中心校</t>
  </si>
  <si>
    <t>上海市宝山区淞南第二小学</t>
  </si>
  <si>
    <t>上海市宝山区菊泉学校</t>
  </si>
  <si>
    <t>上海市宝山区藻北小学</t>
  </si>
  <si>
    <t>上海市宝山区石洞口小学</t>
  </si>
  <si>
    <t>上海市宝山区第二中心小学</t>
  </si>
  <si>
    <t>上海市宝山区红星小学</t>
  </si>
  <si>
    <t>上海市宝山区同达小学</t>
  </si>
  <si>
    <t>上海市宝山区罗阳小学</t>
  </si>
  <si>
    <t>上海市宝山区宝虹小学</t>
  </si>
  <si>
    <t>上海市宝山区嘉华小学</t>
  </si>
  <si>
    <t>上海市宝山区月浦中心校</t>
  </si>
  <si>
    <t>上海市宝山区通河新村第二小学</t>
  </si>
  <si>
    <t>上海市宝山区通河新村第三小学</t>
  </si>
  <si>
    <t>上海市宝山区泗东小学</t>
  </si>
  <si>
    <t>上海市宝山区永清路小学</t>
  </si>
  <si>
    <t>上海市宝山区和衷小学</t>
  </si>
  <si>
    <t>上海市宝山区大场镇小学</t>
  </si>
  <si>
    <t>上海市宝山区大华小学</t>
  </si>
  <si>
    <t>上海市宝山区行知小学</t>
  </si>
  <si>
    <t>上海市宝山区陈伯吹实验小学</t>
  </si>
  <si>
    <t>上海市宝山区长江路小学</t>
  </si>
  <si>
    <t>上海市宝山区杨行中心校</t>
  </si>
  <si>
    <t>上海市宝山区大场中心小学</t>
  </si>
  <si>
    <t>上海市宝山区淞南中心校</t>
  </si>
  <si>
    <t>上海市宝山区青秀实验小学</t>
  </si>
  <si>
    <t>上海师范大学附属宝山经纬实验小学</t>
  </si>
  <si>
    <t>上海市宝山区求真实验小学</t>
  </si>
  <si>
    <t>上海市宝山区淞滨路小学</t>
  </si>
  <si>
    <t>上海市宝山区同泰路小学</t>
  </si>
  <si>
    <t>上海市宝山区厚仁小学</t>
  </si>
  <si>
    <t>上海市宝山区大华第二小学</t>
  </si>
  <si>
    <t>上海市宝山区泗塘新村小学</t>
  </si>
  <si>
    <t>上海市宝山区盛桥中心校</t>
  </si>
  <si>
    <t>上海市宝山区泰和新城小学</t>
  </si>
  <si>
    <t>上海世外教育附属宝山中环实验小学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</si>
</sst>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</font>
    <font>
      <b/>
      <sz val="22"/>
      <color indexed="8"/>
      <name val="黑体"/>
      <charset val="134"/>
    </font>
    <font>
      <b/>
      <sz val="14"/>
      <color indexed="8"/>
      <name val="华文仿宋"/>
      <charset val="134"/>
    </font>
    <font>
      <b/>
      <sz val="16"/>
      <color indexed="8"/>
      <name val="华文仿宋"/>
      <charset val="134"/>
    </font>
    <font>
      <b/>
      <sz val="8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13" borderId="25" applyNumberFormat="0" applyAlignment="0" applyProtection="0">
      <alignment vertical="center"/>
    </xf>
    <xf numFmtId="0" fontId="21" fillId="13" borderId="24" applyNumberFormat="0" applyAlignment="0" applyProtection="0">
      <alignment vertical="center"/>
    </xf>
    <xf numFmtId="0" fontId="22" fillId="14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77" fontId="2" fillId="2" borderId="4" xfId="0" applyNumberFormat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/>
    </xf>
    <xf numFmtId="177" fontId="2" fillId="3" borderId="6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177" fontId="2" fillId="5" borderId="6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177" fontId="2" fillId="4" borderId="7" xfId="0" applyNumberFormat="1" applyFont="1" applyFill="1" applyBorder="1" applyAlignment="1">
      <alignment horizontal="center" vertical="center" wrapText="1"/>
    </xf>
    <xf numFmtId="177" fontId="2" fillId="4" borderId="8" xfId="0" applyNumberFormat="1" applyFont="1" applyFill="1" applyBorder="1" applyAlignment="1">
      <alignment horizontal="center" vertical="center" wrapText="1"/>
    </xf>
    <xf numFmtId="177" fontId="2" fillId="4" borderId="9" xfId="0" applyNumberFormat="1" applyFont="1" applyFill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/>
    </xf>
    <xf numFmtId="177" fontId="8" fillId="2" borderId="6" xfId="0" applyNumberFormat="1" applyFont="1" applyFill="1" applyBorder="1" applyAlignment="1">
      <alignment horizontal="center" vertical="center" wrapText="1"/>
    </xf>
    <xf numFmtId="177" fontId="8" fillId="3" borderId="6" xfId="0" applyNumberFormat="1" applyFont="1" applyFill="1" applyBorder="1" applyAlignment="1">
      <alignment horizontal="center" vertical="center" wrapText="1"/>
    </xf>
    <xf numFmtId="177" fontId="8" fillId="7" borderId="6" xfId="0" applyNumberFormat="1" applyFont="1" applyFill="1" applyBorder="1" applyAlignment="1">
      <alignment horizontal="center" vertical="center" wrapText="1"/>
    </xf>
    <xf numFmtId="177" fontId="8" fillId="5" borderId="6" xfId="0" applyNumberFormat="1" applyFont="1" applyFill="1" applyBorder="1" applyAlignment="1">
      <alignment horizontal="center" vertical="center" wrapText="1"/>
    </xf>
    <xf numFmtId="177" fontId="8" fillId="6" borderId="6" xfId="0" applyNumberFormat="1" applyFont="1" applyFill="1" applyBorder="1" applyAlignment="1">
      <alignment horizontal="center" vertical="center" wrapText="1"/>
    </xf>
    <xf numFmtId="177" fontId="8" fillId="4" borderId="6" xfId="0" applyNumberFormat="1" applyFont="1" applyFill="1" applyBorder="1" applyAlignment="1">
      <alignment horizontal="center" vertical="center" wrapText="1"/>
    </xf>
    <xf numFmtId="177" fontId="2" fillId="3" borderId="10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6" borderId="10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1" fillId="6" borderId="6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4" borderId="15" xfId="0" applyNumberFormat="1" applyFont="1" applyFill="1" applyBorder="1" applyAlignment="1">
      <alignment horizontal="center" vertical="center"/>
    </xf>
    <xf numFmtId="0" fontId="1" fillId="8" borderId="6" xfId="0" applyNumberFormat="1" applyFont="1" applyFill="1" applyBorder="1" applyAlignment="1">
      <alignment horizontal="center" vertical="center"/>
    </xf>
    <xf numFmtId="177" fontId="1" fillId="8" borderId="6" xfId="0" applyNumberFormat="1" applyFont="1" applyFill="1" applyBorder="1" applyAlignment="1">
      <alignment horizontal="center" vertical="center"/>
    </xf>
    <xf numFmtId="0" fontId="1" fillId="9" borderId="6" xfId="0" applyNumberFormat="1" applyFont="1" applyFill="1" applyBorder="1" applyAlignment="1">
      <alignment horizontal="center" vertical="center"/>
    </xf>
    <xf numFmtId="0" fontId="1" fillId="10" borderId="6" xfId="0" applyNumberFormat="1" applyFont="1" applyFill="1" applyBorder="1" applyAlignment="1">
      <alignment horizontal="center" vertical="center"/>
    </xf>
    <xf numFmtId="0" fontId="1" fillId="11" borderId="6" xfId="0" applyNumberFormat="1" applyFont="1" applyFill="1" applyBorder="1" applyAlignment="1">
      <alignment horizontal="center" vertical="center"/>
    </xf>
    <xf numFmtId="0" fontId="1" fillId="7" borderId="10" xfId="0" applyNumberFormat="1" applyFont="1" applyFill="1" applyBorder="1" applyAlignment="1">
      <alignment horizontal="center" vertical="center"/>
    </xf>
    <xf numFmtId="0" fontId="1" fillId="7" borderId="6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 wrapText="1"/>
    </xf>
    <xf numFmtId="176" fontId="10" fillId="0" borderId="16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/>
    </xf>
    <xf numFmtId="177" fontId="1" fillId="2" borderId="16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5" borderId="16" xfId="0" applyNumberFormat="1" applyFont="1" applyFill="1" applyBorder="1" applyAlignment="1">
      <alignment horizontal="center" vertical="center"/>
    </xf>
    <xf numFmtId="0" fontId="1" fillId="6" borderId="16" xfId="0" applyNumberFormat="1" applyFont="1" applyFill="1" applyBorder="1" applyAlignment="1">
      <alignment horizontal="center" vertical="center"/>
    </xf>
    <xf numFmtId="0" fontId="1" fillId="4" borderId="16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/>
    </xf>
    <xf numFmtId="177" fontId="1" fillId="2" borderId="10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5" borderId="10" xfId="0" applyNumberFormat="1" applyFont="1" applyFill="1" applyBorder="1" applyAlignment="1">
      <alignment horizontal="center" vertical="center"/>
    </xf>
    <xf numFmtId="0" fontId="1" fillId="6" borderId="10" xfId="0" applyNumberFormat="1" applyFont="1" applyFill="1" applyBorder="1" applyAlignment="1">
      <alignment horizontal="center" vertical="center"/>
    </xf>
    <xf numFmtId="0" fontId="1" fillId="4" borderId="10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/>
    </xf>
    <xf numFmtId="177" fontId="1" fillId="2" borderId="18" xfId="0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3" borderId="18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5" borderId="18" xfId="0" applyNumberFormat="1" applyFont="1" applyFill="1" applyBorder="1" applyAlignment="1">
      <alignment horizontal="center" vertical="center"/>
    </xf>
    <xf numFmtId="0" fontId="1" fillId="6" borderId="18" xfId="0" applyNumberFormat="1" applyFont="1" applyFill="1" applyBorder="1" applyAlignment="1">
      <alignment horizontal="center" vertical="center"/>
    </xf>
    <xf numFmtId="0" fontId="1" fillId="4" borderId="18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7" fontId="1" fillId="3" borderId="6" xfId="0" applyNumberFormat="1" applyFont="1" applyFill="1" applyBorder="1" applyAlignment="1">
      <alignment horizontal="center" vertical="center"/>
    </xf>
    <xf numFmtId="177" fontId="1" fillId="4" borderId="6" xfId="0" applyNumberFormat="1" applyFont="1" applyFill="1" applyBorder="1" applyAlignment="1">
      <alignment horizontal="center" vertical="center"/>
    </xf>
    <xf numFmtId="177" fontId="1" fillId="5" borderId="6" xfId="0" applyNumberFormat="1" applyFont="1" applyFill="1" applyBorder="1" applyAlignment="1">
      <alignment horizontal="center" vertical="center"/>
    </xf>
    <xf numFmtId="177" fontId="1" fillId="6" borderId="6" xfId="0" applyNumberFormat="1" applyFont="1" applyFill="1" applyBorder="1" applyAlignment="1">
      <alignment horizontal="center" vertical="center"/>
    </xf>
    <xf numFmtId="177" fontId="1" fillId="3" borderId="6" xfId="0" applyNumberFormat="1" applyFont="1" applyFill="1" applyBorder="1" applyAlignment="1">
      <alignment vertical="center"/>
    </xf>
    <xf numFmtId="177" fontId="1" fillId="4" borderId="6" xfId="0" applyNumberFormat="1" applyFont="1" applyFill="1" applyBorder="1" applyAlignment="1">
      <alignment vertical="center"/>
    </xf>
    <xf numFmtId="177" fontId="1" fillId="5" borderId="6" xfId="0" applyNumberFormat="1" applyFont="1" applyFill="1" applyBorder="1" applyAlignment="1">
      <alignment vertical="center"/>
    </xf>
    <xf numFmtId="177" fontId="1" fillId="6" borderId="6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numFmt numFmtId="0" formatCode="General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0"/>
  <sheetViews>
    <sheetView tabSelected="1" topLeftCell="A22" workbookViewId="0">
      <selection activeCell="A27" sqref="$A27:$XFD27"/>
    </sheetView>
  </sheetViews>
  <sheetFormatPr defaultColWidth="9" defaultRowHeight="14"/>
  <cols>
    <col min="1" max="1" width="3.62727272727273" style="6" customWidth="1"/>
    <col min="2" max="2" width="6.37272727272727" style="6" customWidth="1"/>
    <col min="3" max="3" width="33.1545454545455" style="5" customWidth="1"/>
    <col min="4" max="4" width="4.5" style="7" customWidth="1"/>
    <col min="5" max="14" width="4.25454545454545" style="7" customWidth="1"/>
    <col min="15" max="18" width="4.87272727272727" style="8" customWidth="1"/>
    <col min="19" max="19" width="13.6272727272727" style="8" customWidth="1"/>
    <col min="20" max="20" width="9.87272727272727" style="8" customWidth="1"/>
    <col min="21" max="21" width="9.62727272727273" style="8" customWidth="1"/>
    <col min="22" max="22" width="15.6272727272727" style="8" customWidth="1"/>
    <col min="23" max="23" width="9.62727272727273" style="8" customWidth="1"/>
    <col min="24" max="24" width="12.6272727272727" style="8" customWidth="1"/>
    <col min="25" max="25" width="6.62727272727273" style="8" customWidth="1"/>
    <col min="26" max="27" width="10.3727272727273" style="7" customWidth="1"/>
    <col min="28" max="16384" width="9" style="1"/>
  </cols>
  <sheetData>
    <row r="1" s="1" customFormat="1" ht="45" customHeight="1" spans="1:2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="2" customFormat="1" ht="40.5" customHeight="1" spans="1:27">
      <c r="A2" s="10" t="s">
        <v>1</v>
      </c>
      <c r="B2" s="10" t="s">
        <v>2</v>
      </c>
      <c r="C2" s="11" t="s">
        <v>3</v>
      </c>
      <c r="D2" s="12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4" t="s">
        <v>5</v>
      </c>
      <c r="P2" s="14"/>
      <c r="Q2" s="14"/>
      <c r="R2" s="14"/>
      <c r="S2" s="15" t="s">
        <v>6</v>
      </c>
      <c r="T2" s="16" t="s">
        <v>7</v>
      </c>
      <c r="U2" s="16"/>
      <c r="V2" s="17" t="s">
        <v>8</v>
      </c>
      <c r="W2" s="18" t="s">
        <v>9</v>
      </c>
      <c r="X2" s="19"/>
      <c r="Y2" s="20"/>
      <c r="Z2" s="21" t="s">
        <v>10</v>
      </c>
      <c r="AA2" s="21" t="s">
        <v>11</v>
      </c>
    </row>
    <row r="3" s="3" customFormat="1" ht="46" customHeight="1" spans="1:27">
      <c r="A3" s="22"/>
      <c r="B3" s="22"/>
      <c r="C3" s="23"/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5" t="s">
        <v>23</v>
      </c>
      <c r="P3" s="25" t="s">
        <v>24</v>
      </c>
      <c r="Q3" s="25" t="s">
        <v>25</v>
      </c>
      <c r="R3" s="25" t="s">
        <v>26</v>
      </c>
      <c r="S3" s="26" t="s">
        <v>27</v>
      </c>
      <c r="T3" s="27" t="s">
        <v>28</v>
      </c>
      <c r="U3" s="27" t="s">
        <v>29</v>
      </c>
      <c r="V3" s="28" t="s">
        <v>30</v>
      </c>
      <c r="W3" s="29" t="s">
        <v>31</v>
      </c>
      <c r="X3" s="29" t="s">
        <v>32</v>
      </c>
      <c r="Y3" s="29" t="s">
        <v>33</v>
      </c>
      <c r="Z3" s="30"/>
      <c r="AA3" s="30"/>
    </row>
    <row r="4" s="4" customFormat="1" spans="1:27">
      <c r="A4" s="31">
        <v>1</v>
      </c>
      <c r="B4" s="32" t="s">
        <v>34</v>
      </c>
      <c r="C4" s="33" t="s">
        <v>35</v>
      </c>
      <c r="D4" s="34">
        <v>1</v>
      </c>
      <c r="E4" s="34">
        <v>1</v>
      </c>
      <c r="F4" s="34">
        <v>1</v>
      </c>
      <c r="G4" s="34">
        <v>3</v>
      </c>
      <c r="H4" s="35">
        <v>2</v>
      </c>
      <c r="I4" s="34">
        <v>2</v>
      </c>
      <c r="J4" s="36">
        <v>4</v>
      </c>
      <c r="K4" s="34">
        <v>1</v>
      </c>
      <c r="L4" s="34">
        <v>1</v>
      </c>
      <c r="M4" s="34">
        <v>1</v>
      </c>
      <c r="N4" s="34">
        <v>1</v>
      </c>
      <c r="O4" s="37">
        <v>2</v>
      </c>
      <c r="P4" s="37">
        <v>12</v>
      </c>
      <c r="Q4" s="37">
        <v>12</v>
      </c>
      <c r="R4" s="37">
        <v>2</v>
      </c>
      <c r="S4" s="38">
        <v>14</v>
      </c>
      <c r="T4" s="39">
        <v>6</v>
      </c>
      <c r="U4" s="39">
        <v>2</v>
      </c>
      <c r="V4" s="40">
        <v>0</v>
      </c>
      <c r="W4" s="41">
        <v>0</v>
      </c>
      <c r="X4" s="41">
        <v>0</v>
      </c>
      <c r="Y4" s="41">
        <v>1</v>
      </c>
      <c r="Z4" s="37">
        <f t="shared" ref="Z4:Z26" si="0">SUM(D4:Y4)</f>
        <v>69</v>
      </c>
      <c r="AA4" s="37">
        <v>1</v>
      </c>
    </row>
    <row r="5" s="1" customFormat="1" ht="14.75" spans="1:27">
      <c r="A5" s="42">
        <v>2</v>
      </c>
      <c r="B5" s="43" t="s">
        <v>34</v>
      </c>
      <c r="C5" s="44" t="s">
        <v>36</v>
      </c>
      <c r="D5" s="45">
        <v>1</v>
      </c>
      <c r="E5" s="45">
        <v>1</v>
      </c>
      <c r="F5" s="45">
        <v>1</v>
      </c>
      <c r="G5" s="45">
        <v>3</v>
      </c>
      <c r="H5" s="46">
        <v>2</v>
      </c>
      <c r="I5" s="45">
        <v>4</v>
      </c>
      <c r="J5" s="47">
        <v>0</v>
      </c>
      <c r="K5" s="45">
        <v>1</v>
      </c>
      <c r="L5" s="45">
        <v>1</v>
      </c>
      <c r="M5" s="45">
        <v>1</v>
      </c>
      <c r="N5" s="45">
        <v>1</v>
      </c>
      <c r="O5" s="48">
        <v>2</v>
      </c>
      <c r="P5" s="48">
        <v>8</v>
      </c>
      <c r="Q5" s="48">
        <v>6</v>
      </c>
      <c r="R5" s="48">
        <v>5</v>
      </c>
      <c r="S5" s="49">
        <v>14.5</v>
      </c>
      <c r="T5" s="50">
        <v>5</v>
      </c>
      <c r="U5" s="50">
        <v>1</v>
      </c>
      <c r="V5" s="51">
        <v>0</v>
      </c>
      <c r="W5" s="52">
        <v>4</v>
      </c>
      <c r="X5" s="53">
        <v>2</v>
      </c>
      <c r="Y5" s="53">
        <v>1</v>
      </c>
      <c r="Z5" s="48">
        <f t="shared" si="0"/>
        <v>64.5</v>
      </c>
      <c r="AA5" s="48">
        <v>2</v>
      </c>
    </row>
    <row r="6" s="1" customFormat="1" ht="14.75" spans="1:27">
      <c r="A6" s="31">
        <v>3</v>
      </c>
      <c r="B6" s="43" t="s">
        <v>34</v>
      </c>
      <c r="C6" s="44" t="s">
        <v>37</v>
      </c>
      <c r="D6" s="45">
        <v>1</v>
      </c>
      <c r="E6" s="45">
        <v>1</v>
      </c>
      <c r="F6" s="45">
        <v>1</v>
      </c>
      <c r="G6" s="45">
        <v>3</v>
      </c>
      <c r="H6" s="46">
        <v>2</v>
      </c>
      <c r="I6" s="45">
        <v>4</v>
      </c>
      <c r="J6" s="47">
        <v>0</v>
      </c>
      <c r="K6" s="45">
        <v>1</v>
      </c>
      <c r="L6" s="45">
        <v>1</v>
      </c>
      <c r="M6" s="45">
        <v>1</v>
      </c>
      <c r="N6" s="45">
        <v>1</v>
      </c>
      <c r="O6" s="48">
        <v>2</v>
      </c>
      <c r="P6" s="48">
        <v>4</v>
      </c>
      <c r="Q6" s="48">
        <v>0</v>
      </c>
      <c r="R6" s="48">
        <v>1</v>
      </c>
      <c r="S6" s="49">
        <v>14</v>
      </c>
      <c r="T6" s="50">
        <v>0</v>
      </c>
      <c r="U6" s="50">
        <v>1</v>
      </c>
      <c r="V6" s="54">
        <v>0</v>
      </c>
      <c r="W6" s="55">
        <v>4</v>
      </c>
      <c r="X6" s="56">
        <v>1</v>
      </c>
      <c r="Y6" s="53">
        <v>1</v>
      </c>
      <c r="Z6" s="48">
        <f t="shared" si="0"/>
        <v>44</v>
      </c>
      <c r="AA6" s="48">
        <v>3</v>
      </c>
    </row>
    <row r="7" s="1" customFormat="1" spans="1:27">
      <c r="A7" s="42">
        <v>4</v>
      </c>
      <c r="B7" s="43" t="s">
        <v>34</v>
      </c>
      <c r="C7" s="44" t="s">
        <v>38</v>
      </c>
      <c r="D7" s="57">
        <v>1</v>
      </c>
      <c r="E7" s="57">
        <v>1</v>
      </c>
      <c r="F7" s="57">
        <v>1</v>
      </c>
      <c r="G7" s="57">
        <v>0</v>
      </c>
      <c r="H7" s="58">
        <v>2</v>
      </c>
      <c r="I7" s="57">
        <v>4</v>
      </c>
      <c r="J7" s="47">
        <v>4</v>
      </c>
      <c r="K7" s="57">
        <v>1</v>
      </c>
      <c r="L7" s="57">
        <v>1</v>
      </c>
      <c r="M7" s="57">
        <v>1</v>
      </c>
      <c r="N7" s="57">
        <v>1</v>
      </c>
      <c r="O7" s="59">
        <v>1</v>
      </c>
      <c r="P7" s="59">
        <v>7</v>
      </c>
      <c r="Q7" s="59">
        <v>0</v>
      </c>
      <c r="R7" s="59">
        <v>0</v>
      </c>
      <c r="S7" s="49">
        <v>14.5</v>
      </c>
      <c r="T7" s="60">
        <v>0</v>
      </c>
      <c r="U7" s="60">
        <v>0</v>
      </c>
      <c r="V7" s="61">
        <v>0</v>
      </c>
      <c r="W7" s="62">
        <v>0</v>
      </c>
      <c r="X7" s="63">
        <v>0</v>
      </c>
      <c r="Y7" s="63">
        <v>0</v>
      </c>
      <c r="Z7" s="59">
        <f t="shared" si="0"/>
        <v>39.5</v>
      </c>
      <c r="AA7" s="59">
        <v>4</v>
      </c>
    </row>
    <row r="8" s="1" customFormat="1" spans="1:27">
      <c r="A8" s="31">
        <v>5</v>
      </c>
      <c r="B8" s="43" t="s">
        <v>34</v>
      </c>
      <c r="C8" s="44" t="s">
        <v>39</v>
      </c>
      <c r="D8" s="45">
        <v>1</v>
      </c>
      <c r="E8" s="45">
        <v>1</v>
      </c>
      <c r="F8" s="45">
        <v>1</v>
      </c>
      <c r="G8" s="45">
        <v>3</v>
      </c>
      <c r="H8" s="46">
        <v>2</v>
      </c>
      <c r="I8" s="45">
        <v>4</v>
      </c>
      <c r="J8" s="47">
        <v>0</v>
      </c>
      <c r="K8" s="45">
        <v>1</v>
      </c>
      <c r="L8" s="45">
        <v>1</v>
      </c>
      <c r="M8" s="45">
        <v>1</v>
      </c>
      <c r="N8" s="45">
        <v>1</v>
      </c>
      <c r="O8" s="48">
        <v>2</v>
      </c>
      <c r="P8" s="48">
        <v>1</v>
      </c>
      <c r="Q8" s="48">
        <v>0</v>
      </c>
      <c r="R8" s="48">
        <v>0</v>
      </c>
      <c r="S8" s="49">
        <v>14</v>
      </c>
      <c r="T8" s="50">
        <v>3</v>
      </c>
      <c r="U8" s="50">
        <v>0</v>
      </c>
      <c r="V8" s="51">
        <v>0</v>
      </c>
      <c r="W8" s="53">
        <v>0</v>
      </c>
      <c r="X8" s="53">
        <v>0</v>
      </c>
      <c r="Y8" s="53">
        <v>0</v>
      </c>
      <c r="Z8" s="48">
        <f t="shared" si="0"/>
        <v>36</v>
      </c>
      <c r="AA8" s="48">
        <v>5</v>
      </c>
    </row>
    <row r="9" s="1" customFormat="1" spans="1:27">
      <c r="A9" s="42">
        <v>6</v>
      </c>
      <c r="B9" s="43" t="s">
        <v>34</v>
      </c>
      <c r="C9" s="44" t="s">
        <v>40</v>
      </c>
      <c r="D9" s="45">
        <v>1</v>
      </c>
      <c r="E9" s="45">
        <v>0</v>
      </c>
      <c r="F9" s="45">
        <v>0</v>
      </c>
      <c r="G9" s="45">
        <v>0</v>
      </c>
      <c r="H9" s="46">
        <v>2</v>
      </c>
      <c r="I9" s="45">
        <v>0</v>
      </c>
      <c r="J9" s="47">
        <v>0</v>
      </c>
      <c r="K9" s="45">
        <v>0</v>
      </c>
      <c r="L9" s="45">
        <v>1</v>
      </c>
      <c r="M9" s="45">
        <v>1</v>
      </c>
      <c r="N9" s="45">
        <v>0</v>
      </c>
      <c r="O9" s="48">
        <v>1</v>
      </c>
      <c r="P9" s="48">
        <v>0</v>
      </c>
      <c r="Q9" s="48">
        <v>12</v>
      </c>
      <c r="R9" s="48">
        <v>0</v>
      </c>
      <c r="S9" s="49">
        <v>14.5</v>
      </c>
      <c r="T9" s="50">
        <v>3</v>
      </c>
      <c r="U9" s="50">
        <v>0</v>
      </c>
      <c r="V9" s="51">
        <v>0</v>
      </c>
      <c r="W9" s="53">
        <v>0</v>
      </c>
      <c r="X9" s="53">
        <v>0</v>
      </c>
      <c r="Y9" s="53">
        <v>0</v>
      </c>
      <c r="Z9" s="48">
        <f t="shared" si="0"/>
        <v>35.5</v>
      </c>
      <c r="AA9" s="48">
        <v>6</v>
      </c>
    </row>
    <row r="10" s="1" customFormat="1" spans="1:27">
      <c r="A10" s="31">
        <v>7</v>
      </c>
      <c r="B10" s="43" t="s">
        <v>34</v>
      </c>
      <c r="C10" s="44" t="s">
        <v>41</v>
      </c>
      <c r="D10" s="45">
        <v>1</v>
      </c>
      <c r="E10" s="45">
        <v>1</v>
      </c>
      <c r="F10" s="45">
        <v>1</v>
      </c>
      <c r="G10" s="45">
        <v>0</v>
      </c>
      <c r="H10" s="46">
        <v>2</v>
      </c>
      <c r="I10" s="45">
        <v>3</v>
      </c>
      <c r="J10" s="47">
        <v>0</v>
      </c>
      <c r="K10" s="45">
        <v>1</v>
      </c>
      <c r="L10" s="45">
        <v>1</v>
      </c>
      <c r="M10" s="45">
        <v>1</v>
      </c>
      <c r="N10" s="45">
        <v>1</v>
      </c>
      <c r="O10" s="48">
        <v>2</v>
      </c>
      <c r="P10" s="48">
        <v>6</v>
      </c>
      <c r="Q10" s="48">
        <v>0</v>
      </c>
      <c r="R10" s="48">
        <v>0</v>
      </c>
      <c r="S10" s="49">
        <v>14</v>
      </c>
      <c r="T10" s="50">
        <v>0</v>
      </c>
      <c r="U10" s="50">
        <v>0</v>
      </c>
      <c r="V10" s="51">
        <v>0</v>
      </c>
      <c r="W10" s="53">
        <v>0</v>
      </c>
      <c r="X10" s="53">
        <v>0</v>
      </c>
      <c r="Y10" s="53">
        <v>0</v>
      </c>
      <c r="Z10" s="48">
        <f t="shared" si="0"/>
        <v>34</v>
      </c>
      <c r="AA10" s="48">
        <v>7</v>
      </c>
    </row>
    <row r="11" s="1" customFormat="1" spans="1:27">
      <c r="A11" s="42">
        <v>8</v>
      </c>
      <c r="B11" s="43" t="s">
        <v>34</v>
      </c>
      <c r="C11" s="44" t="s">
        <v>42</v>
      </c>
      <c r="D11" s="45">
        <v>1</v>
      </c>
      <c r="E11" s="45">
        <v>1</v>
      </c>
      <c r="F11" s="45">
        <v>1</v>
      </c>
      <c r="G11" s="45">
        <v>0</v>
      </c>
      <c r="H11" s="46">
        <v>2</v>
      </c>
      <c r="I11" s="45">
        <v>1</v>
      </c>
      <c r="J11" s="47">
        <v>0</v>
      </c>
      <c r="K11" s="45">
        <v>1</v>
      </c>
      <c r="L11" s="45">
        <v>1</v>
      </c>
      <c r="M11" s="45">
        <v>1</v>
      </c>
      <c r="N11" s="45">
        <v>1</v>
      </c>
      <c r="O11" s="48">
        <v>2</v>
      </c>
      <c r="P11" s="48">
        <v>6</v>
      </c>
      <c r="Q11" s="48">
        <v>0</v>
      </c>
      <c r="R11" s="48">
        <v>0</v>
      </c>
      <c r="S11" s="49">
        <v>14.5</v>
      </c>
      <c r="T11" s="50">
        <v>0</v>
      </c>
      <c r="U11" s="50">
        <v>0</v>
      </c>
      <c r="V11" s="51">
        <v>0</v>
      </c>
      <c r="W11" s="53">
        <v>0</v>
      </c>
      <c r="X11" s="53">
        <v>0</v>
      </c>
      <c r="Y11" s="53">
        <v>0</v>
      </c>
      <c r="Z11" s="48">
        <f t="shared" si="0"/>
        <v>32.5</v>
      </c>
      <c r="AA11" s="48">
        <v>8</v>
      </c>
    </row>
    <row r="12" s="1" customFormat="1" spans="1:27">
      <c r="A12" s="31">
        <v>9</v>
      </c>
      <c r="B12" s="43" t="s">
        <v>34</v>
      </c>
      <c r="C12" s="44" t="s">
        <v>43</v>
      </c>
      <c r="D12" s="45">
        <v>0</v>
      </c>
      <c r="E12" s="45">
        <v>0</v>
      </c>
      <c r="F12" s="45">
        <v>0</v>
      </c>
      <c r="G12" s="45">
        <v>0</v>
      </c>
      <c r="H12" s="46">
        <v>2</v>
      </c>
      <c r="I12" s="45">
        <v>0</v>
      </c>
      <c r="J12" s="47">
        <v>4</v>
      </c>
      <c r="K12" s="45">
        <v>0</v>
      </c>
      <c r="L12" s="45">
        <v>1</v>
      </c>
      <c r="M12" s="45">
        <v>0</v>
      </c>
      <c r="N12" s="45">
        <v>0</v>
      </c>
      <c r="O12" s="48">
        <v>0</v>
      </c>
      <c r="P12" s="48">
        <v>0</v>
      </c>
      <c r="Q12" s="48">
        <v>0</v>
      </c>
      <c r="R12" s="48">
        <v>0</v>
      </c>
      <c r="S12" s="49">
        <v>15</v>
      </c>
      <c r="T12" s="50">
        <v>0</v>
      </c>
      <c r="U12" s="50">
        <v>0</v>
      </c>
      <c r="V12" s="51">
        <v>0</v>
      </c>
      <c r="W12" s="53">
        <v>0</v>
      </c>
      <c r="X12" s="53">
        <v>0</v>
      </c>
      <c r="Y12" s="53">
        <v>0</v>
      </c>
      <c r="Z12" s="48">
        <f t="shared" si="0"/>
        <v>22</v>
      </c>
      <c r="AA12" s="48">
        <v>9</v>
      </c>
    </row>
    <row r="13" s="1" customFormat="1" spans="1:27">
      <c r="A13" s="42">
        <v>10</v>
      </c>
      <c r="B13" s="43" t="s">
        <v>34</v>
      </c>
      <c r="C13" s="44" t="s">
        <v>44</v>
      </c>
      <c r="D13" s="45">
        <v>0</v>
      </c>
      <c r="E13" s="45">
        <v>0</v>
      </c>
      <c r="F13" s="45">
        <v>0</v>
      </c>
      <c r="G13" s="45">
        <v>0</v>
      </c>
      <c r="H13" s="46">
        <v>2</v>
      </c>
      <c r="I13" s="45">
        <v>1</v>
      </c>
      <c r="J13" s="47">
        <v>0</v>
      </c>
      <c r="K13" s="45">
        <v>1</v>
      </c>
      <c r="L13" s="45">
        <v>1</v>
      </c>
      <c r="M13" s="45">
        <v>1</v>
      </c>
      <c r="N13" s="45">
        <v>0</v>
      </c>
      <c r="O13" s="48">
        <v>0</v>
      </c>
      <c r="P13" s="48">
        <v>0</v>
      </c>
      <c r="Q13" s="48">
        <v>0</v>
      </c>
      <c r="R13" s="48">
        <v>0</v>
      </c>
      <c r="S13" s="49">
        <v>15</v>
      </c>
      <c r="T13" s="50">
        <v>0</v>
      </c>
      <c r="U13" s="50">
        <v>0</v>
      </c>
      <c r="V13" s="51">
        <v>0</v>
      </c>
      <c r="W13" s="53">
        <v>0</v>
      </c>
      <c r="X13" s="53">
        <v>0</v>
      </c>
      <c r="Y13" s="53">
        <v>0</v>
      </c>
      <c r="Z13" s="48">
        <f t="shared" si="0"/>
        <v>21</v>
      </c>
      <c r="AA13" s="48">
        <v>10</v>
      </c>
    </row>
    <row r="14" s="1" customFormat="1" spans="1:27">
      <c r="A14" s="31">
        <v>11</v>
      </c>
      <c r="B14" s="43" t="s">
        <v>34</v>
      </c>
      <c r="C14" s="44" t="s">
        <v>45</v>
      </c>
      <c r="D14" s="45">
        <v>0</v>
      </c>
      <c r="E14" s="45">
        <v>0</v>
      </c>
      <c r="F14" s="45">
        <v>0</v>
      </c>
      <c r="G14" s="45">
        <v>0</v>
      </c>
      <c r="H14" s="46">
        <v>2</v>
      </c>
      <c r="I14" s="45">
        <v>0</v>
      </c>
      <c r="J14" s="47">
        <v>4</v>
      </c>
      <c r="K14" s="45">
        <v>0</v>
      </c>
      <c r="L14" s="45">
        <v>1</v>
      </c>
      <c r="M14" s="45">
        <v>0</v>
      </c>
      <c r="N14" s="45">
        <v>0</v>
      </c>
      <c r="O14" s="48">
        <v>0</v>
      </c>
      <c r="P14" s="48">
        <v>0</v>
      </c>
      <c r="Q14" s="48">
        <v>0</v>
      </c>
      <c r="R14" s="48">
        <v>0</v>
      </c>
      <c r="S14" s="49">
        <v>14</v>
      </c>
      <c r="T14" s="50">
        <v>0</v>
      </c>
      <c r="U14" s="50">
        <v>0</v>
      </c>
      <c r="V14" s="51">
        <v>0</v>
      </c>
      <c r="W14" s="53">
        <v>0</v>
      </c>
      <c r="X14" s="53">
        <v>0</v>
      </c>
      <c r="Y14" s="53">
        <v>0</v>
      </c>
      <c r="Z14" s="48">
        <f t="shared" si="0"/>
        <v>21</v>
      </c>
      <c r="AA14" s="48">
        <v>10</v>
      </c>
    </row>
    <row r="15" s="1" customFormat="1" spans="1:27">
      <c r="A15" s="42">
        <v>12</v>
      </c>
      <c r="B15" s="43" t="s">
        <v>34</v>
      </c>
      <c r="C15" s="44" t="s">
        <v>46</v>
      </c>
      <c r="D15" s="45">
        <v>0</v>
      </c>
      <c r="E15" s="45">
        <v>0</v>
      </c>
      <c r="F15" s="45">
        <v>0</v>
      </c>
      <c r="G15" s="45">
        <v>0</v>
      </c>
      <c r="H15" s="46">
        <v>2</v>
      </c>
      <c r="I15" s="45">
        <v>0</v>
      </c>
      <c r="J15" s="47">
        <v>0</v>
      </c>
      <c r="K15" s="45">
        <v>0</v>
      </c>
      <c r="L15" s="45">
        <v>1</v>
      </c>
      <c r="M15" s="45">
        <v>0</v>
      </c>
      <c r="N15" s="45">
        <v>0</v>
      </c>
      <c r="O15" s="48">
        <v>0</v>
      </c>
      <c r="P15" s="48">
        <v>0</v>
      </c>
      <c r="Q15" s="48">
        <v>0</v>
      </c>
      <c r="R15" s="48">
        <v>0</v>
      </c>
      <c r="S15" s="49">
        <v>15</v>
      </c>
      <c r="T15" s="50">
        <v>0</v>
      </c>
      <c r="U15" s="50">
        <v>0</v>
      </c>
      <c r="V15" s="51">
        <v>0</v>
      </c>
      <c r="W15" s="53">
        <v>0</v>
      </c>
      <c r="X15" s="53">
        <v>0</v>
      </c>
      <c r="Y15" s="53">
        <v>0</v>
      </c>
      <c r="Z15" s="48">
        <f t="shared" si="0"/>
        <v>18</v>
      </c>
      <c r="AA15" s="48">
        <v>11</v>
      </c>
    </row>
    <row r="16" s="1" customFormat="1" spans="1:27">
      <c r="A16" s="31">
        <v>13</v>
      </c>
      <c r="B16" s="43" t="s">
        <v>34</v>
      </c>
      <c r="C16" s="44" t="s">
        <v>47</v>
      </c>
      <c r="D16" s="45">
        <v>0</v>
      </c>
      <c r="E16" s="45">
        <v>0</v>
      </c>
      <c r="F16" s="45">
        <v>0</v>
      </c>
      <c r="G16" s="45">
        <v>0</v>
      </c>
      <c r="H16" s="46">
        <v>2</v>
      </c>
      <c r="I16" s="45">
        <v>0</v>
      </c>
      <c r="J16" s="47">
        <v>0</v>
      </c>
      <c r="K16" s="45">
        <v>0</v>
      </c>
      <c r="L16" s="45">
        <v>1</v>
      </c>
      <c r="M16" s="45">
        <v>0</v>
      </c>
      <c r="N16" s="45">
        <v>0</v>
      </c>
      <c r="O16" s="48">
        <v>0</v>
      </c>
      <c r="P16" s="48">
        <v>0</v>
      </c>
      <c r="Q16" s="48">
        <v>0</v>
      </c>
      <c r="R16" s="48">
        <v>0</v>
      </c>
      <c r="S16" s="49">
        <v>15</v>
      </c>
      <c r="T16" s="50">
        <v>0</v>
      </c>
      <c r="U16" s="50">
        <v>0</v>
      </c>
      <c r="V16" s="51">
        <v>0</v>
      </c>
      <c r="W16" s="53">
        <v>0</v>
      </c>
      <c r="X16" s="53">
        <v>0</v>
      </c>
      <c r="Y16" s="53">
        <v>0</v>
      </c>
      <c r="Z16" s="48">
        <f t="shared" si="0"/>
        <v>18</v>
      </c>
      <c r="AA16" s="48">
        <v>11</v>
      </c>
    </row>
    <row r="17" s="1" customFormat="1" spans="1:27">
      <c r="A17" s="42">
        <v>14</v>
      </c>
      <c r="B17" s="43" t="s">
        <v>34</v>
      </c>
      <c r="C17" s="44" t="s">
        <v>48</v>
      </c>
      <c r="D17" s="45">
        <v>0</v>
      </c>
      <c r="E17" s="45">
        <v>0</v>
      </c>
      <c r="F17" s="45">
        <v>0</v>
      </c>
      <c r="G17" s="45">
        <v>0</v>
      </c>
      <c r="H17" s="46">
        <v>2</v>
      </c>
      <c r="I17" s="45">
        <v>0</v>
      </c>
      <c r="J17" s="47">
        <v>0</v>
      </c>
      <c r="K17" s="45">
        <v>0</v>
      </c>
      <c r="L17" s="45">
        <v>1</v>
      </c>
      <c r="M17" s="45">
        <v>0</v>
      </c>
      <c r="N17" s="45">
        <v>0</v>
      </c>
      <c r="O17" s="48">
        <v>0</v>
      </c>
      <c r="P17" s="48">
        <v>0</v>
      </c>
      <c r="Q17" s="48">
        <v>0</v>
      </c>
      <c r="R17" s="48">
        <v>0</v>
      </c>
      <c r="S17" s="49">
        <v>15</v>
      </c>
      <c r="T17" s="50">
        <v>0</v>
      </c>
      <c r="U17" s="50">
        <v>0</v>
      </c>
      <c r="V17" s="51">
        <v>0</v>
      </c>
      <c r="W17" s="53">
        <v>0</v>
      </c>
      <c r="X17" s="53">
        <v>0</v>
      </c>
      <c r="Y17" s="53">
        <v>0</v>
      </c>
      <c r="Z17" s="48">
        <f t="shared" si="0"/>
        <v>18</v>
      </c>
      <c r="AA17" s="48">
        <v>11</v>
      </c>
    </row>
    <row r="18" s="1" customFormat="1" spans="1:27">
      <c r="A18" s="31">
        <v>15</v>
      </c>
      <c r="B18" s="43" t="s">
        <v>34</v>
      </c>
      <c r="C18" s="44" t="s">
        <v>49</v>
      </c>
      <c r="D18" s="45">
        <v>0</v>
      </c>
      <c r="E18" s="45">
        <v>0</v>
      </c>
      <c r="F18" s="45">
        <v>0</v>
      </c>
      <c r="G18" s="45">
        <v>0</v>
      </c>
      <c r="H18" s="46">
        <v>2</v>
      </c>
      <c r="I18" s="45">
        <v>0</v>
      </c>
      <c r="J18" s="47">
        <v>0</v>
      </c>
      <c r="K18" s="45">
        <v>0</v>
      </c>
      <c r="L18" s="45">
        <v>1</v>
      </c>
      <c r="M18" s="45">
        <v>0</v>
      </c>
      <c r="N18" s="45">
        <v>0</v>
      </c>
      <c r="O18" s="48">
        <v>0</v>
      </c>
      <c r="P18" s="48">
        <v>0</v>
      </c>
      <c r="Q18" s="48">
        <v>0</v>
      </c>
      <c r="R18" s="48">
        <v>0</v>
      </c>
      <c r="S18" s="49">
        <v>15</v>
      </c>
      <c r="T18" s="50">
        <v>0</v>
      </c>
      <c r="U18" s="50">
        <v>0</v>
      </c>
      <c r="V18" s="51">
        <v>0</v>
      </c>
      <c r="W18" s="53">
        <v>0</v>
      </c>
      <c r="X18" s="53">
        <v>0</v>
      </c>
      <c r="Y18" s="53">
        <v>0</v>
      </c>
      <c r="Z18" s="48">
        <f t="shared" si="0"/>
        <v>18</v>
      </c>
      <c r="AA18" s="48">
        <v>11</v>
      </c>
    </row>
    <row r="19" s="1" customFormat="1" spans="1:27">
      <c r="A19" s="42">
        <v>16</v>
      </c>
      <c r="B19" s="43" t="s">
        <v>34</v>
      </c>
      <c r="C19" s="44" t="s">
        <v>50</v>
      </c>
      <c r="D19" s="45">
        <v>0</v>
      </c>
      <c r="E19" s="45">
        <v>0</v>
      </c>
      <c r="F19" s="45">
        <v>0</v>
      </c>
      <c r="G19" s="45">
        <v>0</v>
      </c>
      <c r="H19" s="46">
        <v>2</v>
      </c>
      <c r="I19" s="45">
        <v>0</v>
      </c>
      <c r="J19" s="47">
        <v>0</v>
      </c>
      <c r="K19" s="45">
        <v>0</v>
      </c>
      <c r="L19" s="45">
        <v>1</v>
      </c>
      <c r="M19" s="45">
        <v>0</v>
      </c>
      <c r="N19" s="45">
        <v>0</v>
      </c>
      <c r="O19" s="48">
        <v>0</v>
      </c>
      <c r="P19" s="48">
        <v>0</v>
      </c>
      <c r="Q19" s="48">
        <v>0</v>
      </c>
      <c r="R19" s="48">
        <v>0</v>
      </c>
      <c r="S19" s="49">
        <v>15</v>
      </c>
      <c r="T19" s="50">
        <v>0</v>
      </c>
      <c r="U19" s="50">
        <v>0</v>
      </c>
      <c r="V19" s="51">
        <v>0</v>
      </c>
      <c r="W19" s="53">
        <v>0</v>
      </c>
      <c r="X19" s="53">
        <v>0</v>
      </c>
      <c r="Y19" s="53">
        <v>0</v>
      </c>
      <c r="Z19" s="48">
        <f t="shared" si="0"/>
        <v>18</v>
      </c>
      <c r="AA19" s="48">
        <v>11</v>
      </c>
    </row>
    <row r="20" s="1" customFormat="1" spans="1:27">
      <c r="A20" s="31">
        <v>17</v>
      </c>
      <c r="B20" s="43" t="s">
        <v>34</v>
      </c>
      <c r="C20" s="44" t="s">
        <v>51</v>
      </c>
      <c r="D20" s="45">
        <v>0</v>
      </c>
      <c r="E20" s="45">
        <v>0</v>
      </c>
      <c r="F20" s="45">
        <v>0</v>
      </c>
      <c r="G20" s="45">
        <v>0</v>
      </c>
      <c r="H20" s="46">
        <v>2</v>
      </c>
      <c r="I20" s="45">
        <v>0</v>
      </c>
      <c r="J20" s="47">
        <v>0</v>
      </c>
      <c r="K20" s="45">
        <v>0</v>
      </c>
      <c r="L20" s="45">
        <v>1</v>
      </c>
      <c r="M20" s="45">
        <v>0</v>
      </c>
      <c r="N20" s="45">
        <v>0</v>
      </c>
      <c r="O20" s="48">
        <v>0</v>
      </c>
      <c r="P20" s="48">
        <v>0</v>
      </c>
      <c r="Q20" s="48">
        <v>0</v>
      </c>
      <c r="R20" s="48">
        <v>0</v>
      </c>
      <c r="S20" s="49">
        <v>14</v>
      </c>
      <c r="T20" s="50">
        <v>0</v>
      </c>
      <c r="U20" s="50">
        <v>0</v>
      </c>
      <c r="V20" s="51">
        <v>0</v>
      </c>
      <c r="W20" s="53">
        <v>0</v>
      </c>
      <c r="X20" s="53">
        <v>0</v>
      </c>
      <c r="Y20" s="53">
        <v>0</v>
      </c>
      <c r="Z20" s="48">
        <f t="shared" si="0"/>
        <v>17</v>
      </c>
      <c r="AA20" s="48">
        <v>12</v>
      </c>
    </row>
    <row r="21" s="1" customFormat="1" spans="1:27">
      <c r="A21" s="42">
        <v>18</v>
      </c>
      <c r="B21" s="43" t="s">
        <v>34</v>
      </c>
      <c r="C21" s="44" t="s">
        <v>52</v>
      </c>
      <c r="D21" s="45">
        <v>0</v>
      </c>
      <c r="E21" s="45">
        <v>0</v>
      </c>
      <c r="F21" s="45">
        <v>0</v>
      </c>
      <c r="G21" s="45">
        <v>0</v>
      </c>
      <c r="H21" s="46">
        <v>2</v>
      </c>
      <c r="I21" s="45">
        <v>0</v>
      </c>
      <c r="J21" s="47">
        <v>0</v>
      </c>
      <c r="K21" s="45">
        <v>0</v>
      </c>
      <c r="L21" s="45">
        <v>1</v>
      </c>
      <c r="M21" s="45">
        <v>0</v>
      </c>
      <c r="N21" s="45">
        <v>0</v>
      </c>
      <c r="O21" s="48">
        <v>0</v>
      </c>
      <c r="P21" s="48">
        <v>0</v>
      </c>
      <c r="Q21" s="48">
        <v>0</v>
      </c>
      <c r="R21" s="48">
        <v>0</v>
      </c>
      <c r="S21" s="49">
        <v>14</v>
      </c>
      <c r="T21" s="50">
        <v>0</v>
      </c>
      <c r="U21" s="50">
        <v>0</v>
      </c>
      <c r="V21" s="51">
        <v>0</v>
      </c>
      <c r="W21" s="53">
        <v>0</v>
      </c>
      <c r="X21" s="53">
        <v>0</v>
      </c>
      <c r="Y21" s="53">
        <v>0</v>
      </c>
      <c r="Z21" s="48">
        <f t="shared" si="0"/>
        <v>17</v>
      </c>
      <c r="AA21" s="48">
        <v>12</v>
      </c>
    </row>
    <row r="22" s="1" customFormat="1" spans="1:27">
      <c r="A22" s="31">
        <v>19</v>
      </c>
      <c r="B22" s="43" t="s">
        <v>34</v>
      </c>
      <c r="C22" s="44" t="s">
        <v>53</v>
      </c>
      <c r="D22" s="45">
        <v>0</v>
      </c>
      <c r="E22" s="45">
        <v>0</v>
      </c>
      <c r="F22" s="45">
        <v>0</v>
      </c>
      <c r="G22" s="45">
        <v>0</v>
      </c>
      <c r="H22" s="46">
        <v>2</v>
      </c>
      <c r="I22" s="45">
        <v>0</v>
      </c>
      <c r="J22" s="47">
        <v>0</v>
      </c>
      <c r="K22" s="45">
        <v>0</v>
      </c>
      <c r="L22" s="45">
        <v>1</v>
      </c>
      <c r="M22" s="45">
        <v>0</v>
      </c>
      <c r="N22" s="45">
        <v>0</v>
      </c>
      <c r="O22" s="48">
        <v>0</v>
      </c>
      <c r="P22" s="48">
        <v>0</v>
      </c>
      <c r="Q22" s="48">
        <v>0</v>
      </c>
      <c r="R22" s="48">
        <v>0</v>
      </c>
      <c r="S22" s="49">
        <v>14</v>
      </c>
      <c r="T22" s="50">
        <v>0</v>
      </c>
      <c r="U22" s="50">
        <v>0</v>
      </c>
      <c r="V22" s="51">
        <v>0</v>
      </c>
      <c r="W22" s="53">
        <v>0</v>
      </c>
      <c r="X22" s="53">
        <v>0</v>
      </c>
      <c r="Y22" s="53">
        <v>0</v>
      </c>
      <c r="Z22" s="48">
        <f t="shared" si="0"/>
        <v>17</v>
      </c>
      <c r="AA22" s="48">
        <v>12</v>
      </c>
    </row>
    <row r="23" s="1" customFormat="1" spans="1:27">
      <c r="A23" s="42">
        <v>20</v>
      </c>
      <c r="B23" s="43" t="s">
        <v>34</v>
      </c>
      <c r="C23" s="44" t="s">
        <v>54</v>
      </c>
      <c r="D23" s="45">
        <v>0</v>
      </c>
      <c r="E23" s="45">
        <v>0</v>
      </c>
      <c r="F23" s="45">
        <v>0</v>
      </c>
      <c r="G23" s="45">
        <v>0</v>
      </c>
      <c r="H23" s="46">
        <v>2</v>
      </c>
      <c r="I23" s="45">
        <v>0</v>
      </c>
      <c r="J23" s="47">
        <v>0</v>
      </c>
      <c r="K23" s="45">
        <v>0</v>
      </c>
      <c r="L23" s="45">
        <v>1</v>
      </c>
      <c r="M23" s="45">
        <v>0</v>
      </c>
      <c r="N23" s="45">
        <v>0</v>
      </c>
      <c r="O23" s="48">
        <v>0</v>
      </c>
      <c r="P23" s="48">
        <v>0</v>
      </c>
      <c r="Q23" s="48">
        <v>0</v>
      </c>
      <c r="R23" s="48">
        <v>0</v>
      </c>
      <c r="S23" s="49">
        <v>14</v>
      </c>
      <c r="T23" s="50">
        <v>0</v>
      </c>
      <c r="U23" s="50">
        <v>0</v>
      </c>
      <c r="V23" s="51">
        <v>0</v>
      </c>
      <c r="W23" s="53">
        <v>0</v>
      </c>
      <c r="X23" s="53">
        <v>0</v>
      </c>
      <c r="Y23" s="53">
        <v>0</v>
      </c>
      <c r="Z23" s="48">
        <f t="shared" si="0"/>
        <v>17</v>
      </c>
      <c r="AA23" s="48">
        <v>12</v>
      </c>
    </row>
    <row r="24" s="1" customFormat="1" spans="1:27">
      <c r="A24" s="31">
        <v>21</v>
      </c>
      <c r="B24" s="43" t="s">
        <v>34</v>
      </c>
      <c r="C24" s="44" t="s">
        <v>55</v>
      </c>
      <c r="D24" s="45">
        <v>0</v>
      </c>
      <c r="E24" s="45">
        <v>0</v>
      </c>
      <c r="F24" s="45">
        <v>0</v>
      </c>
      <c r="G24" s="45">
        <v>0</v>
      </c>
      <c r="H24" s="46">
        <v>2</v>
      </c>
      <c r="I24" s="45">
        <v>0</v>
      </c>
      <c r="J24" s="47">
        <v>0</v>
      </c>
      <c r="K24" s="45">
        <v>0</v>
      </c>
      <c r="L24" s="45">
        <v>1</v>
      </c>
      <c r="M24" s="45">
        <v>0</v>
      </c>
      <c r="N24" s="45">
        <v>0</v>
      </c>
      <c r="O24" s="48">
        <v>0</v>
      </c>
      <c r="P24" s="48">
        <v>0</v>
      </c>
      <c r="Q24" s="48">
        <v>0</v>
      </c>
      <c r="R24" s="48">
        <v>0</v>
      </c>
      <c r="S24" s="49">
        <v>14</v>
      </c>
      <c r="T24" s="50">
        <v>0</v>
      </c>
      <c r="U24" s="50">
        <v>0</v>
      </c>
      <c r="V24" s="51">
        <v>0</v>
      </c>
      <c r="W24" s="53">
        <v>0</v>
      </c>
      <c r="X24" s="53">
        <v>0</v>
      </c>
      <c r="Y24" s="53">
        <v>0</v>
      </c>
      <c r="Z24" s="48">
        <f t="shared" si="0"/>
        <v>17</v>
      </c>
      <c r="AA24" s="48">
        <v>12</v>
      </c>
    </row>
    <row r="25" s="1" customFormat="1" spans="1:27">
      <c r="A25" s="42">
        <v>22</v>
      </c>
      <c r="B25" s="43" t="s">
        <v>34</v>
      </c>
      <c r="C25" s="44" t="s">
        <v>56</v>
      </c>
      <c r="D25" s="45">
        <v>0</v>
      </c>
      <c r="E25" s="45">
        <v>0</v>
      </c>
      <c r="F25" s="45">
        <v>0</v>
      </c>
      <c r="G25" s="45">
        <v>0</v>
      </c>
      <c r="H25" s="46">
        <v>2</v>
      </c>
      <c r="I25" s="45">
        <v>0</v>
      </c>
      <c r="J25" s="47">
        <v>0</v>
      </c>
      <c r="K25" s="45">
        <v>0</v>
      </c>
      <c r="L25" s="45">
        <v>1</v>
      </c>
      <c r="M25" s="45">
        <v>0</v>
      </c>
      <c r="N25" s="45">
        <v>0</v>
      </c>
      <c r="O25" s="48">
        <v>0</v>
      </c>
      <c r="P25" s="48">
        <v>0</v>
      </c>
      <c r="Q25" s="48">
        <v>0</v>
      </c>
      <c r="R25" s="48">
        <v>0</v>
      </c>
      <c r="S25" s="49">
        <v>14</v>
      </c>
      <c r="T25" s="50">
        <v>0</v>
      </c>
      <c r="U25" s="50">
        <v>0</v>
      </c>
      <c r="V25" s="51">
        <v>0</v>
      </c>
      <c r="W25" s="53">
        <v>0</v>
      </c>
      <c r="X25" s="53">
        <v>0</v>
      </c>
      <c r="Y25" s="53">
        <v>0</v>
      </c>
      <c r="Z25" s="48">
        <f t="shared" si="0"/>
        <v>17</v>
      </c>
      <c r="AA25" s="48">
        <v>12</v>
      </c>
    </row>
    <row r="26" s="1" customFormat="1" ht="14.75" spans="1:27">
      <c r="A26" s="64">
        <v>23</v>
      </c>
      <c r="B26" s="65" t="s">
        <v>34</v>
      </c>
      <c r="C26" s="66" t="s">
        <v>57</v>
      </c>
      <c r="D26" s="67">
        <v>0</v>
      </c>
      <c r="E26" s="67">
        <v>0</v>
      </c>
      <c r="F26" s="67">
        <v>0</v>
      </c>
      <c r="G26" s="67">
        <v>0</v>
      </c>
      <c r="H26" s="68">
        <v>2</v>
      </c>
      <c r="I26" s="67">
        <v>0</v>
      </c>
      <c r="J26" s="69">
        <v>0</v>
      </c>
      <c r="K26" s="67">
        <v>0</v>
      </c>
      <c r="L26" s="67">
        <v>1</v>
      </c>
      <c r="M26" s="67">
        <v>0</v>
      </c>
      <c r="N26" s="67">
        <v>0</v>
      </c>
      <c r="O26" s="70">
        <v>0</v>
      </c>
      <c r="P26" s="70">
        <v>0</v>
      </c>
      <c r="Q26" s="70">
        <v>0</v>
      </c>
      <c r="R26" s="70">
        <v>0</v>
      </c>
      <c r="S26" s="71">
        <v>13</v>
      </c>
      <c r="T26" s="72">
        <v>0</v>
      </c>
      <c r="U26" s="72">
        <v>0</v>
      </c>
      <c r="V26" s="73">
        <v>0</v>
      </c>
      <c r="W26" s="74">
        <v>0</v>
      </c>
      <c r="X26" s="74">
        <v>0</v>
      </c>
      <c r="Y26" s="74">
        <v>0</v>
      </c>
      <c r="Z26" s="70">
        <f t="shared" si="0"/>
        <v>16</v>
      </c>
      <c r="AA26" s="70">
        <v>13</v>
      </c>
    </row>
    <row r="27" s="5" customFormat="1" ht="14.75" spans="1:27">
      <c r="A27" s="75">
        <v>24</v>
      </c>
      <c r="B27" s="76" t="s">
        <v>58</v>
      </c>
      <c r="C27" s="77" t="s">
        <v>59</v>
      </c>
      <c r="D27" s="78">
        <v>1</v>
      </c>
      <c r="E27" s="78">
        <v>1</v>
      </c>
      <c r="F27" s="78">
        <v>1</v>
      </c>
      <c r="G27" s="78">
        <v>3</v>
      </c>
      <c r="H27" s="79">
        <v>2</v>
      </c>
      <c r="I27" s="78">
        <v>4</v>
      </c>
      <c r="J27" s="80">
        <v>0</v>
      </c>
      <c r="K27" s="78">
        <v>1</v>
      </c>
      <c r="L27" s="78">
        <v>1</v>
      </c>
      <c r="M27" s="78">
        <v>1</v>
      </c>
      <c r="N27" s="78">
        <v>1</v>
      </c>
      <c r="O27" s="81">
        <v>2</v>
      </c>
      <c r="P27" s="81">
        <v>18</v>
      </c>
      <c r="Q27" s="81">
        <v>8</v>
      </c>
      <c r="R27" s="81">
        <v>1</v>
      </c>
      <c r="S27" s="82">
        <v>15</v>
      </c>
      <c r="T27" s="83">
        <v>7</v>
      </c>
      <c r="U27" s="83">
        <v>4</v>
      </c>
      <c r="V27" s="84">
        <v>0</v>
      </c>
      <c r="W27" s="85">
        <v>4</v>
      </c>
      <c r="X27" s="85">
        <v>0</v>
      </c>
      <c r="Y27" s="85">
        <v>0</v>
      </c>
      <c r="Z27" s="81">
        <f t="shared" ref="Z27:Z90" si="1">SUM(D27:Y27)</f>
        <v>75</v>
      </c>
      <c r="AA27" s="81">
        <v>1</v>
      </c>
    </row>
    <row r="28" s="5" customFormat="1" spans="1:27">
      <c r="A28" s="31">
        <v>25</v>
      </c>
      <c r="B28" s="43" t="s">
        <v>58</v>
      </c>
      <c r="C28" s="44" t="s">
        <v>60</v>
      </c>
      <c r="D28" s="45">
        <v>1</v>
      </c>
      <c r="E28" s="45">
        <v>1</v>
      </c>
      <c r="F28" s="45">
        <v>1</v>
      </c>
      <c r="G28" s="45">
        <v>3</v>
      </c>
      <c r="H28" s="46">
        <v>2</v>
      </c>
      <c r="I28" s="45">
        <v>1</v>
      </c>
      <c r="J28" s="47">
        <v>4</v>
      </c>
      <c r="K28" s="45">
        <v>1</v>
      </c>
      <c r="L28" s="45">
        <v>1</v>
      </c>
      <c r="M28" s="45">
        <v>1</v>
      </c>
      <c r="N28" s="45">
        <v>1</v>
      </c>
      <c r="O28" s="48">
        <v>2</v>
      </c>
      <c r="P28" s="48">
        <v>13</v>
      </c>
      <c r="Q28" s="48">
        <v>15</v>
      </c>
      <c r="R28" s="48">
        <v>0</v>
      </c>
      <c r="S28" s="49">
        <v>14.5</v>
      </c>
      <c r="T28" s="50">
        <v>9</v>
      </c>
      <c r="U28" s="50">
        <v>0</v>
      </c>
      <c r="V28" s="51">
        <v>0</v>
      </c>
      <c r="W28" s="53">
        <v>0</v>
      </c>
      <c r="X28" s="53">
        <v>1</v>
      </c>
      <c r="Y28" s="53">
        <v>0</v>
      </c>
      <c r="Z28" s="48">
        <f t="shared" si="1"/>
        <v>71.5</v>
      </c>
      <c r="AA28" s="48">
        <v>2</v>
      </c>
    </row>
    <row r="29" s="5" customFormat="1" spans="1:27">
      <c r="A29" s="42">
        <v>26</v>
      </c>
      <c r="B29" s="43" t="s">
        <v>58</v>
      </c>
      <c r="C29" s="44" t="s">
        <v>61</v>
      </c>
      <c r="D29" s="45">
        <v>1</v>
      </c>
      <c r="E29" s="45">
        <v>1</v>
      </c>
      <c r="F29" s="45">
        <v>1</v>
      </c>
      <c r="G29" s="45">
        <v>3</v>
      </c>
      <c r="H29" s="46">
        <v>2</v>
      </c>
      <c r="I29" s="45">
        <v>4</v>
      </c>
      <c r="J29" s="47">
        <v>0</v>
      </c>
      <c r="K29" s="45">
        <v>1</v>
      </c>
      <c r="L29" s="45">
        <v>1</v>
      </c>
      <c r="M29" s="45">
        <v>1</v>
      </c>
      <c r="N29" s="45">
        <v>1</v>
      </c>
      <c r="O29" s="48">
        <v>2</v>
      </c>
      <c r="P29" s="48">
        <v>14</v>
      </c>
      <c r="Q29" s="48">
        <v>3</v>
      </c>
      <c r="R29" s="48">
        <v>2</v>
      </c>
      <c r="S29" s="49">
        <v>14.5</v>
      </c>
      <c r="T29" s="50">
        <v>12</v>
      </c>
      <c r="U29" s="50">
        <v>1</v>
      </c>
      <c r="V29" s="51">
        <v>0</v>
      </c>
      <c r="W29" s="53">
        <v>4</v>
      </c>
      <c r="X29" s="53">
        <v>0</v>
      </c>
      <c r="Y29" s="53">
        <v>0</v>
      </c>
      <c r="Z29" s="48">
        <f t="shared" si="1"/>
        <v>68.5</v>
      </c>
      <c r="AA29" s="48">
        <v>3</v>
      </c>
    </row>
    <row r="30" s="5" customFormat="1" spans="1:27">
      <c r="A30" s="31">
        <v>27</v>
      </c>
      <c r="B30" s="43" t="s">
        <v>58</v>
      </c>
      <c r="C30" s="44" t="s">
        <v>62</v>
      </c>
      <c r="D30" s="45">
        <v>1</v>
      </c>
      <c r="E30" s="45">
        <v>1</v>
      </c>
      <c r="F30" s="45">
        <v>1</v>
      </c>
      <c r="G30" s="45">
        <v>0</v>
      </c>
      <c r="H30" s="46">
        <v>2</v>
      </c>
      <c r="I30" s="45">
        <v>2</v>
      </c>
      <c r="J30" s="47">
        <v>4</v>
      </c>
      <c r="K30" s="45">
        <v>1</v>
      </c>
      <c r="L30" s="45">
        <v>1</v>
      </c>
      <c r="M30" s="45">
        <v>1</v>
      </c>
      <c r="N30" s="45">
        <v>1</v>
      </c>
      <c r="O30" s="48">
        <v>2</v>
      </c>
      <c r="P30" s="48">
        <v>14</v>
      </c>
      <c r="Q30" s="48">
        <v>15</v>
      </c>
      <c r="R30" s="48">
        <v>0</v>
      </c>
      <c r="S30" s="49">
        <v>14.5</v>
      </c>
      <c r="T30" s="50">
        <v>0</v>
      </c>
      <c r="U30" s="50">
        <v>1</v>
      </c>
      <c r="V30" s="51">
        <v>0</v>
      </c>
      <c r="W30" s="53">
        <v>0</v>
      </c>
      <c r="X30" s="53">
        <v>0</v>
      </c>
      <c r="Y30" s="53">
        <v>3</v>
      </c>
      <c r="Z30" s="48">
        <f t="shared" si="1"/>
        <v>64.5</v>
      </c>
      <c r="AA30" s="48">
        <v>4</v>
      </c>
    </row>
    <row r="31" s="5" customFormat="1" ht="28" spans="1:27">
      <c r="A31" s="42">
        <v>28</v>
      </c>
      <c r="B31" s="43" t="s">
        <v>58</v>
      </c>
      <c r="C31" s="44" t="s">
        <v>63</v>
      </c>
      <c r="D31" s="45">
        <v>1</v>
      </c>
      <c r="E31" s="45">
        <v>1</v>
      </c>
      <c r="F31" s="45">
        <v>1</v>
      </c>
      <c r="G31" s="45">
        <v>3</v>
      </c>
      <c r="H31" s="46">
        <v>2</v>
      </c>
      <c r="I31" s="45">
        <v>2</v>
      </c>
      <c r="J31" s="47">
        <v>4</v>
      </c>
      <c r="K31" s="45">
        <v>1</v>
      </c>
      <c r="L31" s="45">
        <v>1</v>
      </c>
      <c r="M31" s="45">
        <v>1</v>
      </c>
      <c r="N31" s="45">
        <v>1</v>
      </c>
      <c r="O31" s="48">
        <v>2</v>
      </c>
      <c r="P31" s="48">
        <v>19</v>
      </c>
      <c r="Q31" s="48">
        <v>4</v>
      </c>
      <c r="R31" s="48">
        <v>2</v>
      </c>
      <c r="S31" s="49">
        <v>14.5</v>
      </c>
      <c r="T31" s="50">
        <v>0</v>
      </c>
      <c r="U31" s="50">
        <v>0</v>
      </c>
      <c r="V31" s="51">
        <v>0</v>
      </c>
      <c r="W31" s="53">
        <v>4</v>
      </c>
      <c r="X31" s="53">
        <v>0</v>
      </c>
      <c r="Y31" s="53">
        <v>0</v>
      </c>
      <c r="Z31" s="48">
        <f t="shared" si="1"/>
        <v>63.5</v>
      </c>
      <c r="AA31" s="48">
        <v>5</v>
      </c>
    </row>
    <row r="32" s="5" customFormat="1" spans="1:27">
      <c r="A32" s="31">
        <v>29</v>
      </c>
      <c r="B32" s="43" t="s">
        <v>58</v>
      </c>
      <c r="C32" s="44" t="s">
        <v>64</v>
      </c>
      <c r="D32" s="45">
        <v>1</v>
      </c>
      <c r="E32" s="45">
        <v>1</v>
      </c>
      <c r="F32" s="45">
        <v>1</v>
      </c>
      <c r="G32" s="45">
        <v>3</v>
      </c>
      <c r="H32" s="46">
        <v>2</v>
      </c>
      <c r="I32" s="45">
        <v>3</v>
      </c>
      <c r="J32" s="47">
        <v>4</v>
      </c>
      <c r="K32" s="45">
        <v>1</v>
      </c>
      <c r="L32" s="45">
        <v>1</v>
      </c>
      <c r="M32" s="45">
        <v>1</v>
      </c>
      <c r="N32" s="45">
        <v>1</v>
      </c>
      <c r="O32" s="48">
        <v>2</v>
      </c>
      <c r="P32" s="48">
        <v>4</v>
      </c>
      <c r="Q32" s="48">
        <v>15</v>
      </c>
      <c r="R32" s="48">
        <v>1</v>
      </c>
      <c r="S32" s="49">
        <v>15</v>
      </c>
      <c r="T32" s="50">
        <v>0</v>
      </c>
      <c r="U32" s="50">
        <v>0</v>
      </c>
      <c r="V32" s="51">
        <v>0</v>
      </c>
      <c r="W32" s="53">
        <v>0</v>
      </c>
      <c r="X32" s="53">
        <v>0</v>
      </c>
      <c r="Y32" s="53">
        <v>0</v>
      </c>
      <c r="Z32" s="48">
        <f t="shared" si="1"/>
        <v>56</v>
      </c>
      <c r="AA32" s="48">
        <v>6</v>
      </c>
    </row>
    <row r="33" s="5" customFormat="1" spans="1:27">
      <c r="A33" s="42">
        <v>30</v>
      </c>
      <c r="B33" s="43" t="s">
        <v>58</v>
      </c>
      <c r="C33" s="44" t="s">
        <v>65</v>
      </c>
      <c r="D33" s="45">
        <v>1</v>
      </c>
      <c r="E33" s="45">
        <v>1</v>
      </c>
      <c r="F33" s="45">
        <v>1</v>
      </c>
      <c r="G33" s="45">
        <v>3</v>
      </c>
      <c r="H33" s="46">
        <v>2</v>
      </c>
      <c r="I33" s="45">
        <v>4</v>
      </c>
      <c r="J33" s="47">
        <v>4</v>
      </c>
      <c r="K33" s="45">
        <v>0</v>
      </c>
      <c r="L33" s="45">
        <v>1</v>
      </c>
      <c r="M33" s="45">
        <v>1</v>
      </c>
      <c r="N33" s="45">
        <v>1</v>
      </c>
      <c r="O33" s="48">
        <v>2</v>
      </c>
      <c r="P33" s="48">
        <v>3</v>
      </c>
      <c r="Q33" s="48">
        <v>12</v>
      </c>
      <c r="R33" s="48">
        <v>0</v>
      </c>
      <c r="S33" s="49">
        <v>15</v>
      </c>
      <c r="T33" s="50">
        <v>0</v>
      </c>
      <c r="U33" s="50">
        <v>0</v>
      </c>
      <c r="V33" s="51">
        <v>0</v>
      </c>
      <c r="W33" s="53">
        <v>0</v>
      </c>
      <c r="X33" s="53">
        <v>0</v>
      </c>
      <c r="Y33" s="53">
        <v>0</v>
      </c>
      <c r="Z33" s="48">
        <f t="shared" si="1"/>
        <v>51</v>
      </c>
      <c r="AA33" s="48">
        <v>7</v>
      </c>
    </row>
    <row r="34" s="5" customFormat="1" spans="1:27">
      <c r="A34" s="31">
        <v>31</v>
      </c>
      <c r="B34" s="43" t="s">
        <v>58</v>
      </c>
      <c r="C34" s="44" t="s">
        <v>66</v>
      </c>
      <c r="D34" s="45">
        <v>1</v>
      </c>
      <c r="E34" s="45">
        <v>1</v>
      </c>
      <c r="F34" s="45">
        <v>1</v>
      </c>
      <c r="G34" s="45">
        <v>3</v>
      </c>
      <c r="H34" s="46">
        <v>2</v>
      </c>
      <c r="I34" s="45">
        <v>4</v>
      </c>
      <c r="J34" s="47">
        <v>0</v>
      </c>
      <c r="K34" s="45">
        <v>1</v>
      </c>
      <c r="L34" s="45">
        <v>1</v>
      </c>
      <c r="M34" s="45">
        <v>1</v>
      </c>
      <c r="N34" s="45">
        <v>1</v>
      </c>
      <c r="O34" s="48">
        <v>2</v>
      </c>
      <c r="P34" s="48">
        <v>7</v>
      </c>
      <c r="Q34" s="48">
        <v>0</v>
      </c>
      <c r="R34" s="48">
        <v>0</v>
      </c>
      <c r="S34" s="49">
        <v>15</v>
      </c>
      <c r="T34" s="50">
        <v>0</v>
      </c>
      <c r="U34" s="50">
        <v>3</v>
      </c>
      <c r="V34" s="51">
        <v>0</v>
      </c>
      <c r="W34" s="53">
        <v>3</v>
      </c>
      <c r="X34" s="53">
        <v>0</v>
      </c>
      <c r="Y34" s="53">
        <v>1</v>
      </c>
      <c r="Z34" s="48">
        <f t="shared" si="1"/>
        <v>47</v>
      </c>
      <c r="AA34" s="48">
        <v>8</v>
      </c>
    </row>
    <row r="35" s="5" customFormat="1" spans="1:27">
      <c r="A35" s="42">
        <v>32</v>
      </c>
      <c r="B35" s="43" t="s">
        <v>58</v>
      </c>
      <c r="C35" s="44" t="s">
        <v>67</v>
      </c>
      <c r="D35" s="45">
        <v>1</v>
      </c>
      <c r="E35" s="45">
        <v>1</v>
      </c>
      <c r="F35" s="45">
        <v>1</v>
      </c>
      <c r="G35" s="45">
        <v>0</v>
      </c>
      <c r="H35" s="46">
        <v>2</v>
      </c>
      <c r="I35" s="45">
        <v>1</v>
      </c>
      <c r="J35" s="47">
        <v>4</v>
      </c>
      <c r="K35" s="45">
        <v>0</v>
      </c>
      <c r="L35" s="45">
        <v>1</v>
      </c>
      <c r="M35" s="45">
        <v>1</v>
      </c>
      <c r="N35" s="45">
        <v>1</v>
      </c>
      <c r="O35" s="48">
        <v>2</v>
      </c>
      <c r="P35" s="48">
        <v>0</v>
      </c>
      <c r="Q35" s="48">
        <v>15</v>
      </c>
      <c r="R35" s="48">
        <v>0</v>
      </c>
      <c r="S35" s="49">
        <v>14</v>
      </c>
      <c r="T35" s="50">
        <v>0</v>
      </c>
      <c r="U35" s="50">
        <v>0</v>
      </c>
      <c r="V35" s="51">
        <v>0</v>
      </c>
      <c r="W35" s="53">
        <v>3</v>
      </c>
      <c r="X35" s="53">
        <v>0</v>
      </c>
      <c r="Y35" s="53">
        <v>0</v>
      </c>
      <c r="Z35" s="48">
        <f t="shared" si="1"/>
        <v>47</v>
      </c>
      <c r="AA35" s="48">
        <v>8</v>
      </c>
    </row>
    <row r="36" s="5" customFormat="1" spans="1:27">
      <c r="A36" s="31">
        <v>33</v>
      </c>
      <c r="B36" s="43" t="s">
        <v>58</v>
      </c>
      <c r="C36" s="44" t="s">
        <v>68</v>
      </c>
      <c r="D36" s="45">
        <v>1</v>
      </c>
      <c r="E36" s="45">
        <v>1</v>
      </c>
      <c r="F36" s="45">
        <v>1</v>
      </c>
      <c r="G36" s="45">
        <v>3</v>
      </c>
      <c r="H36" s="46">
        <v>2</v>
      </c>
      <c r="I36" s="45">
        <v>3</v>
      </c>
      <c r="J36" s="47">
        <v>4</v>
      </c>
      <c r="K36" s="45">
        <v>1</v>
      </c>
      <c r="L36" s="45">
        <v>1</v>
      </c>
      <c r="M36" s="45">
        <v>1</v>
      </c>
      <c r="N36" s="45">
        <v>1</v>
      </c>
      <c r="O36" s="48">
        <v>2</v>
      </c>
      <c r="P36" s="48">
        <v>7</v>
      </c>
      <c r="Q36" s="48">
        <v>0</v>
      </c>
      <c r="R36" s="48">
        <v>1</v>
      </c>
      <c r="S36" s="49">
        <v>15</v>
      </c>
      <c r="T36" s="50">
        <v>0</v>
      </c>
      <c r="U36" s="50">
        <v>0</v>
      </c>
      <c r="V36" s="51">
        <v>0</v>
      </c>
      <c r="W36" s="53">
        <v>3</v>
      </c>
      <c r="X36" s="53">
        <v>0</v>
      </c>
      <c r="Y36" s="53">
        <v>0</v>
      </c>
      <c r="Z36" s="48">
        <f t="shared" si="1"/>
        <v>47</v>
      </c>
      <c r="AA36" s="48">
        <v>8</v>
      </c>
    </row>
    <row r="37" s="5" customFormat="1" spans="1:27">
      <c r="A37" s="42">
        <v>34</v>
      </c>
      <c r="B37" s="43" t="s">
        <v>58</v>
      </c>
      <c r="C37" s="44" t="s">
        <v>69</v>
      </c>
      <c r="D37" s="45">
        <v>1</v>
      </c>
      <c r="E37" s="45">
        <v>1</v>
      </c>
      <c r="F37" s="45">
        <v>1</v>
      </c>
      <c r="G37" s="45">
        <v>0</v>
      </c>
      <c r="H37" s="46">
        <v>2</v>
      </c>
      <c r="I37" s="45">
        <v>2</v>
      </c>
      <c r="J37" s="47">
        <v>4</v>
      </c>
      <c r="K37" s="45">
        <v>1</v>
      </c>
      <c r="L37" s="45">
        <v>1</v>
      </c>
      <c r="M37" s="45">
        <v>0</v>
      </c>
      <c r="N37" s="45">
        <v>0</v>
      </c>
      <c r="O37" s="48">
        <v>1</v>
      </c>
      <c r="P37" s="48">
        <v>1</v>
      </c>
      <c r="Q37" s="48">
        <v>12</v>
      </c>
      <c r="R37" s="48">
        <v>0</v>
      </c>
      <c r="S37" s="49">
        <v>14</v>
      </c>
      <c r="T37" s="50">
        <v>3</v>
      </c>
      <c r="U37" s="50">
        <v>0</v>
      </c>
      <c r="V37" s="51">
        <v>0</v>
      </c>
      <c r="W37" s="53">
        <v>0</v>
      </c>
      <c r="X37" s="53">
        <v>0</v>
      </c>
      <c r="Y37" s="53">
        <v>0</v>
      </c>
      <c r="Z37" s="48">
        <f t="shared" si="1"/>
        <v>44</v>
      </c>
      <c r="AA37" s="48">
        <v>9</v>
      </c>
    </row>
    <row r="38" s="5" customFormat="1" spans="1:27">
      <c r="A38" s="31">
        <v>35</v>
      </c>
      <c r="B38" s="43" t="s">
        <v>58</v>
      </c>
      <c r="C38" s="44" t="s">
        <v>70</v>
      </c>
      <c r="D38" s="45">
        <v>1</v>
      </c>
      <c r="E38" s="45">
        <v>1</v>
      </c>
      <c r="F38" s="45">
        <v>1</v>
      </c>
      <c r="G38" s="45">
        <v>0</v>
      </c>
      <c r="H38" s="46">
        <v>2</v>
      </c>
      <c r="I38" s="45">
        <v>1</v>
      </c>
      <c r="J38" s="47">
        <v>0</v>
      </c>
      <c r="K38" s="45">
        <v>0</v>
      </c>
      <c r="L38" s="45">
        <v>1</v>
      </c>
      <c r="M38" s="45">
        <v>1</v>
      </c>
      <c r="N38" s="45">
        <v>1</v>
      </c>
      <c r="O38" s="48">
        <v>2</v>
      </c>
      <c r="P38" s="48">
        <v>2</v>
      </c>
      <c r="Q38" s="48">
        <v>12</v>
      </c>
      <c r="R38" s="48">
        <v>0</v>
      </c>
      <c r="S38" s="49">
        <v>15</v>
      </c>
      <c r="T38" s="50">
        <v>0</v>
      </c>
      <c r="U38" s="50">
        <v>0</v>
      </c>
      <c r="V38" s="51">
        <v>0</v>
      </c>
      <c r="W38" s="53">
        <v>3</v>
      </c>
      <c r="X38" s="53">
        <v>0</v>
      </c>
      <c r="Y38" s="53">
        <v>0</v>
      </c>
      <c r="Z38" s="48">
        <f t="shared" si="1"/>
        <v>43</v>
      </c>
      <c r="AA38" s="48">
        <v>10</v>
      </c>
    </row>
    <row r="39" s="5" customFormat="1" spans="1:27">
      <c r="A39" s="42">
        <v>36</v>
      </c>
      <c r="B39" s="43" t="s">
        <v>58</v>
      </c>
      <c r="C39" s="44" t="s">
        <v>71</v>
      </c>
      <c r="D39" s="45">
        <v>1</v>
      </c>
      <c r="E39" s="45">
        <v>1</v>
      </c>
      <c r="F39" s="45">
        <v>1</v>
      </c>
      <c r="G39" s="45">
        <v>3</v>
      </c>
      <c r="H39" s="46">
        <v>2</v>
      </c>
      <c r="I39" s="45">
        <v>4</v>
      </c>
      <c r="J39" s="47">
        <v>4</v>
      </c>
      <c r="K39" s="45">
        <v>0</v>
      </c>
      <c r="L39" s="45">
        <v>1</v>
      </c>
      <c r="M39" s="45">
        <v>1</v>
      </c>
      <c r="N39" s="45">
        <v>1</v>
      </c>
      <c r="O39" s="48">
        <v>2</v>
      </c>
      <c r="P39" s="48">
        <v>7</v>
      </c>
      <c r="Q39" s="48">
        <v>0</v>
      </c>
      <c r="R39" s="48">
        <v>0</v>
      </c>
      <c r="S39" s="49">
        <v>15</v>
      </c>
      <c r="T39" s="50">
        <v>0</v>
      </c>
      <c r="U39" s="50">
        <v>0</v>
      </c>
      <c r="V39" s="51">
        <v>0</v>
      </c>
      <c r="W39" s="53">
        <v>0</v>
      </c>
      <c r="X39" s="53">
        <v>0</v>
      </c>
      <c r="Y39" s="53">
        <v>0</v>
      </c>
      <c r="Z39" s="48">
        <f t="shared" si="1"/>
        <v>43</v>
      </c>
      <c r="AA39" s="48">
        <v>10</v>
      </c>
    </row>
    <row r="40" s="5" customFormat="1" spans="1:27">
      <c r="A40" s="31">
        <v>37</v>
      </c>
      <c r="B40" s="43" t="s">
        <v>58</v>
      </c>
      <c r="C40" s="44" t="s">
        <v>72</v>
      </c>
      <c r="D40" s="45">
        <v>1</v>
      </c>
      <c r="E40" s="45">
        <v>1</v>
      </c>
      <c r="F40" s="45">
        <v>1</v>
      </c>
      <c r="G40" s="45">
        <v>3</v>
      </c>
      <c r="H40" s="46">
        <v>2</v>
      </c>
      <c r="I40" s="45">
        <v>3</v>
      </c>
      <c r="J40" s="47">
        <v>4</v>
      </c>
      <c r="K40" s="45">
        <v>1</v>
      </c>
      <c r="L40" s="45">
        <v>1</v>
      </c>
      <c r="M40" s="45">
        <v>1</v>
      </c>
      <c r="N40" s="45">
        <v>1</v>
      </c>
      <c r="O40" s="48">
        <v>2</v>
      </c>
      <c r="P40" s="48">
        <v>7</v>
      </c>
      <c r="Q40" s="48">
        <v>0</v>
      </c>
      <c r="R40" s="48">
        <v>0</v>
      </c>
      <c r="S40" s="49">
        <v>15</v>
      </c>
      <c r="T40" s="50">
        <v>0</v>
      </c>
      <c r="U40" s="50">
        <v>0</v>
      </c>
      <c r="V40" s="51">
        <v>0</v>
      </c>
      <c r="W40" s="53">
        <v>0</v>
      </c>
      <c r="X40" s="53">
        <v>0</v>
      </c>
      <c r="Y40" s="53">
        <v>0</v>
      </c>
      <c r="Z40" s="48">
        <f t="shared" si="1"/>
        <v>43</v>
      </c>
      <c r="AA40" s="48">
        <v>10</v>
      </c>
    </row>
    <row r="41" s="5" customFormat="1" spans="1:27">
      <c r="A41" s="42">
        <v>38</v>
      </c>
      <c r="B41" s="43" t="s">
        <v>58</v>
      </c>
      <c r="C41" s="44" t="s">
        <v>73</v>
      </c>
      <c r="D41" s="45">
        <v>1</v>
      </c>
      <c r="E41" s="45">
        <v>1</v>
      </c>
      <c r="F41" s="45">
        <v>1</v>
      </c>
      <c r="G41" s="45">
        <v>3</v>
      </c>
      <c r="H41" s="46">
        <v>2</v>
      </c>
      <c r="I41" s="45">
        <v>3</v>
      </c>
      <c r="J41" s="47">
        <v>0</v>
      </c>
      <c r="K41" s="45">
        <v>1</v>
      </c>
      <c r="L41" s="45">
        <v>1</v>
      </c>
      <c r="M41" s="45">
        <v>1</v>
      </c>
      <c r="N41" s="45">
        <v>1</v>
      </c>
      <c r="O41" s="48">
        <v>2</v>
      </c>
      <c r="P41" s="48">
        <v>3</v>
      </c>
      <c r="Q41" s="48">
        <v>0</v>
      </c>
      <c r="R41" s="48">
        <v>0</v>
      </c>
      <c r="S41" s="49">
        <v>14.5</v>
      </c>
      <c r="T41" s="50">
        <v>6</v>
      </c>
      <c r="U41" s="50">
        <v>2</v>
      </c>
      <c r="V41" s="51">
        <v>0</v>
      </c>
      <c r="W41" s="53">
        <v>0</v>
      </c>
      <c r="X41" s="53">
        <v>0</v>
      </c>
      <c r="Y41" s="53">
        <v>0</v>
      </c>
      <c r="Z41" s="48">
        <f t="shared" si="1"/>
        <v>42.5</v>
      </c>
      <c r="AA41" s="48">
        <v>11</v>
      </c>
    </row>
    <row r="42" s="5" customFormat="1" spans="1:27">
      <c r="A42" s="31">
        <v>39</v>
      </c>
      <c r="B42" s="43" t="s">
        <v>58</v>
      </c>
      <c r="C42" s="44" t="s">
        <v>74</v>
      </c>
      <c r="D42" s="45">
        <v>1</v>
      </c>
      <c r="E42" s="45">
        <v>0</v>
      </c>
      <c r="F42" s="45">
        <v>1</v>
      </c>
      <c r="G42" s="45">
        <v>0</v>
      </c>
      <c r="H42" s="46">
        <v>2</v>
      </c>
      <c r="I42" s="45">
        <v>4</v>
      </c>
      <c r="J42" s="47">
        <v>4</v>
      </c>
      <c r="K42" s="45">
        <v>1</v>
      </c>
      <c r="L42" s="45">
        <v>1</v>
      </c>
      <c r="M42" s="45">
        <v>0</v>
      </c>
      <c r="N42" s="45">
        <v>1</v>
      </c>
      <c r="O42" s="48">
        <v>2</v>
      </c>
      <c r="P42" s="48">
        <v>10</v>
      </c>
      <c r="Q42" s="48">
        <v>0</v>
      </c>
      <c r="R42" s="48">
        <v>0</v>
      </c>
      <c r="S42" s="49">
        <v>15</v>
      </c>
      <c r="T42" s="50">
        <v>0</v>
      </c>
      <c r="U42" s="50">
        <v>0</v>
      </c>
      <c r="V42" s="51">
        <v>0</v>
      </c>
      <c r="W42" s="53">
        <v>0</v>
      </c>
      <c r="X42" s="53">
        <v>0</v>
      </c>
      <c r="Y42" s="53">
        <v>0</v>
      </c>
      <c r="Z42" s="48">
        <f t="shared" si="1"/>
        <v>42</v>
      </c>
      <c r="AA42" s="48">
        <v>12</v>
      </c>
    </row>
    <row r="43" s="5" customFormat="1" spans="1:27">
      <c r="A43" s="42">
        <v>40</v>
      </c>
      <c r="B43" s="43" t="s">
        <v>58</v>
      </c>
      <c r="C43" s="44" t="s">
        <v>75</v>
      </c>
      <c r="D43" s="45">
        <v>1</v>
      </c>
      <c r="E43" s="45">
        <v>1</v>
      </c>
      <c r="F43" s="45">
        <v>1</v>
      </c>
      <c r="G43" s="45">
        <v>0</v>
      </c>
      <c r="H43" s="46">
        <v>2</v>
      </c>
      <c r="I43" s="45">
        <v>4</v>
      </c>
      <c r="J43" s="47">
        <v>0</v>
      </c>
      <c r="K43" s="45">
        <v>1</v>
      </c>
      <c r="L43" s="45">
        <v>1</v>
      </c>
      <c r="M43" s="45">
        <v>0</v>
      </c>
      <c r="N43" s="45">
        <v>1</v>
      </c>
      <c r="O43" s="48">
        <v>1</v>
      </c>
      <c r="P43" s="48">
        <v>6</v>
      </c>
      <c r="Q43" s="48">
        <v>3</v>
      </c>
      <c r="R43" s="48">
        <v>0</v>
      </c>
      <c r="S43" s="49">
        <v>14.5</v>
      </c>
      <c r="T43" s="50">
        <v>3</v>
      </c>
      <c r="U43" s="50">
        <v>0</v>
      </c>
      <c r="V43" s="51">
        <v>0</v>
      </c>
      <c r="W43" s="53">
        <v>0</v>
      </c>
      <c r="X43" s="53">
        <v>0</v>
      </c>
      <c r="Y43" s="53">
        <v>0</v>
      </c>
      <c r="Z43" s="48">
        <f t="shared" si="1"/>
        <v>39.5</v>
      </c>
      <c r="AA43" s="48">
        <v>13</v>
      </c>
    </row>
    <row r="44" s="5" customFormat="1" spans="1:27">
      <c r="A44" s="31">
        <v>41</v>
      </c>
      <c r="B44" s="43" t="s">
        <v>58</v>
      </c>
      <c r="C44" s="44" t="s">
        <v>38</v>
      </c>
      <c r="D44" s="45">
        <v>1</v>
      </c>
      <c r="E44" s="45">
        <v>1</v>
      </c>
      <c r="F44" s="45">
        <v>1</v>
      </c>
      <c r="G44" s="45">
        <v>0</v>
      </c>
      <c r="H44" s="46">
        <v>2</v>
      </c>
      <c r="I44" s="45">
        <v>4</v>
      </c>
      <c r="J44" s="47">
        <v>4</v>
      </c>
      <c r="K44" s="45">
        <v>1</v>
      </c>
      <c r="L44" s="45">
        <v>1</v>
      </c>
      <c r="M44" s="45">
        <v>1</v>
      </c>
      <c r="N44" s="45">
        <v>1</v>
      </c>
      <c r="O44" s="48">
        <v>1</v>
      </c>
      <c r="P44" s="48">
        <v>7</v>
      </c>
      <c r="Q44" s="48">
        <v>0</v>
      </c>
      <c r="R44" s="48">
        <v>0</v>
      </c>
      <c r="S44" s="49">
        <v>14.5</v>
      </c>
      <c r="T44" s="50">
        <v>0</v>
      </c>
      <c r="U44" s="50">
        <v>0</v>
      </c>
      <c r="V44" s="51">
        <v>0</v>
      </c>
      <c r="W44" s="53">
        <v>0</v>
      </c>
      <c r="X44" s="53">
        <v>0</v>
      </c>
      <c r="Y44" s="53">
        <v>0</v>
      </c>
      <c r="Z44" s="48">
        <f t="shared" si="1"/>
        <v>39.5</v>
      </c>
      <c r="AA44" s="48">
        <v>13</v>
      </c>
    </row>
    <row r="45" s="5" customFormat="1" spans="1:27">
      <c r="A45" s="42">
        <v>42</v>
      </c>
      <c r="B45" s="43" t="s">
        <v>58</v>
      </c>
      <c r="C45" s="44" t="s">
        <v>76</v>
      </c>
      <c r="D45" s="45">
        <v>1</v>
      </c>
      <c r="E45" s="45">
        <v>1</v>
      </c>
      <c r="F45" s="45">
        <v>1</v>
      </c>
      <c r="G45" s="45">
        <v>0</v>
      </c>
      <c r="H45" s="46">
        <v>2</v>
      </c>
      <c r="I45" s="45">
        <v>2</v>
      </c>
      <c r="J45" s="47">
        <v>4</v>
      </c>
      <c r="K45" s="45">
        <v>1</v>
      </c>
      <c r="L45" s="45">
        <v>1</v>
      </c>
      <c r="M45" s="45">
        <v>1</v>
      </c>
      <c r="N45" s="45">
        <v>1</v>
      </c>
      <c r="O45" s="48">
        <v>2</v>
      </c>
      <c r="P45" s="48">
        <v>5</v>
      </c>
      <c r="Q45" s="48">
        <v>0</v>
      </c>
      <c r="R45" s="48">
        <v>0</v>
      </c>
      <c r="S45" s="49">
        <v>14.5</v>
      </c>
      <c r="T45" s="50">
        <v>0</v>
      </c>
      <c r="U45" s="50">
        <v>0</v>
      </c>
      <c r="V45" s="51">
        <v>0</v>
      </c>
      <c r="W45" s="53">
        <v>0</v>
      </c>
      <c r="X45" s="53">
        <v>0</v>
      </c>
      <c r="Y45" s="53">
        <v>0</v>
      </c>
      <c r="Z45" s="48">
        <f t="shared" si="1"/>
        <v>36.5</v>
      </c>
      <c r="AA45" s="48">
        <v>14</v>
      </c>
    </row>
    <row r="46" s="5" customFormat="1" spans="1:27">
      <c r="A46" s="31">
        <v>43</v>
      </c>
      <c r="B46" s="43" t="s">
        <v>58</v>
      </c>
      <c r="C46" s="44" t="s">
        <v>39</v>
      </c>
      <c r="D46" s="45">
        <v>1</v>
      </c>
      <c r="E46" s="45">
        <v>1</v>
      </c>
      <c r="F46" s="45">
        <v>1</v>
      </c>
      <c r="G46" s="45">
        <v>3</v>
      </c>
      <c r="H46" s="46">
        <v>2</v>
      </c>
      <c r="I46" s="45">
        <v>4</v>
      </c>
      <c r="J46" s="47">
        <v>0</v>
      </c>
      <c r="K46" s="45">
        <v>1</v>
      </c>
      <c r="L46" s="45">
        <v>1</v>
      </c>
      <c r="M46" s="45">
        <v>1</v>
      </c>
      <c r="N46" s="45">
        <v>1</v>
      </c>
      <c r="O46" s="48">
        <v>2</v>
      </c>
      <c r="P46" s="48">
        <v>1</v>
      </c>
      <c r="Q46" s="48">
        <v>0</v>
      </c>
      <c r="R46" s="48">
        <v>0</v>
      </c>
      <c r="S46" s="49">
        <v>14</v>
      </c>
      <c r="T46" s="50">
        <v>3</v>
      </c>
      <c r="U46" s="50">
        <v>0</v>
      </c>
      <c r="V46" s="51">
        <v>0</v>
      </c>
      <c r="W46" s="53">
        <v>0</v>
      </c>
      <c r="X46" s="53">
        <v>0</v>
      </c>
      <c r="Y46" s="53">
        <v>0</v>
      </c>
      <c r="Z46" s="48">
        <f t="shared" si="1"/>
        <v>36</v>
      </c>
      <c r="AA46" s="48">
        <v>15</v>
      </c>
    </row>
    <row r="47" s="1" customFormat="1" spans="1:27">
      <c r="A47" s="42">
        <v>44</v>
      </c>
      <c r="B47" s="43" t="s">
        <v>58</v>
      </c>
      <c r="C47" s="44" t="s">
        <v>77</v>
      </c>
      <c r="D47" s="45">
        <v>1</v>
      </c>
      <c r="E47" s="45">
        <v>1</v>
      </c>
      <c r="F47" s="45">
        <v>1</v>
      </c>
      <c r="G47" s="45">
        <v>3</v>
      </c>
      <c r="H47" s="46">
        <v>2</v>
      </c>
      <c r="I47" s="45">
        <v>4</v>
      </c>
      <c r="J47" s="47">
        <v>4</v>
      </c>
      <c r="K47" s="45">
        <v>1</v>
      </c>
      <c r="L47" s="45">
        <v>1</v>
      </c>
      <c r="M47" s="45">
        <v>1</v>
      </c>
      <c r="N47" s="45">
        <v>1</v>
      </c>
      <c r="O47" s="48">
        <v>1</v>
      </c>
      <c r="P47" s="48">
        <v>0</v>
      </c>
      <c r="Q47" s="48">
        <v>0</v>
      </c>
      <c r="R47" s="48">
        <v>0</v>
      </c>
      <c r="S47" s="49">
        <v>14.5</v>
      </c>
      <c r="T47" s="50">
        <v>0</v>
      </c>
      <c r="U47" s="50">
        <v>0</v>
      </c>
      <c r="V47" s="51">
        <v>0</v>
      </c>
      <c r="W47" s="53">
        <v>0</v>
      </c>
      <c r="X47" s="53">
        <v>0</v>
      </c>
      <c r="Y47" s="53">
        <v>0</v>
      </c>
      <c r="Z47" s="48">
        <f t="shared" si="1"/>
        <v>35.5</v>
      </c>
      <c r="AA47" s="48">
        <v>16</v>
      </c>
    </row>
    <row r="48" s="1" customFormat="1" spans="1:27">
      <c r="A48" s="31">
        <v>45</v>
      </c>
      <c r="B48" s="43" t="s">
        <v>58</v>
      </c>
      <c r="C48" s="44" t="s">
        <v>78</v>
      </c>
      <c r="D48" s="45">
        <v>1</v>
      </c>
      <c r="E48" s="45">
        <v>1</v>
      </c>
      <c r="F48" s="45">
        <v>0</v>
      </c>
      <c r="G48" s="45">
        <v>0</v>
      </c>
      <c r="H48" s="46">
        <v>2</v>
      </c>
      <c r="I48" s="45">
        <v>2</v>
      </c>
      <c r="J48" s="47">
        <v>4</v>
      </c>
      <c r="K48" s="45">
        <v>1</v>
      </c>
      <c r="L48" s="45">
        <v>1</v>
      </c>
      <c r="M48" s="45">
        <v>1</v>
      </c>
      <c r="N48" s="45">
        <v>1</v>
      </c>
      <c r="O48" s="48">
        <v>0</v>
      </c>
      <c r="P48" s="48">
        <v>7</v>
      </c>
      <c r="Q48" s="48">
        <v>0</v>
      </c>
      <c r="R48" s="48">
        <v>0</v>
      </c>
      <c r="S48" s="49">
        <v>14</v>
      </c>
      <c r="T48" s="50">
        <v>0</v>
      </c>
      <c r="U48" s="50">
        <v>0</v>
      </c>
      <c r="V48" s="51">
        <v>0</v>
      </c>
      <c r="W48" s="53">
        <v>0</v>
      </c>
      <c r="X48" s="53">
        <v>0</v>
      </c>
      <c r="Y48" s="53">
        <v>0</v>
      </c>
      <c r="Z48" s="48">
        <f t="shared" si="1"/>
        <v>35</v>
      </c>
      <c r="AA48" s="48">
        <v>17</v>
      </c>
    </row>
    <row r="49" s="1" customFormat="1" spans="1:27">
      <c r="A49" s="42">
        <v>46</v>
      </c>
      <c r="B49" s="43" t="s">
        <v>58</v>
      </c>
      <c r="C49" s="44" t="s">
        <v>79</v>
      </c>
      <c r="D49" s="45">
        <v>1</v>
      </c>
      <c r="E49" s="45">
        <v>1</v>
      </c>
      <c r="F49" s="45">
        <v>1</v>
      </c>
      <c r="G49" s="45">
        <v>0</v>
      </c>
      <c r="H49" s="46">
        <v>2</v>
      </c>
      <c r="I49" s="45">
        <v>1</v>
      </c>
      <c r="J49" s="47">
        <v>4</v>
      </c>
      <c r="K49" s="45">
        <v>1</v>
      </c>
      <c r="L49" s="45">
        <v>1</v>
      </c>
      <c r="M49" s="45">
        <v>1</v>
      </c>
      <c r="N49" s="45">
        <v>1</v>
      </c>
      <c r="O49" s="48">
        <v>1</v>
      </c>
      <c r="P49" s="48">
        <v>6</v>
      </c>
      <c r="Q49" s="48">
        <v>0</v>
      </c>
      <c r="R49" s="48">
        <v>0</v>
      </c>
      <c r="S49" s="49">
        <v>14</v>
      </c>
      <c r="T49" s="50">
        <v>0</v>
      </c>
      <c r="U49" s="50">
        <v>0</v>
      </c>
      <c r="V49" s="51">
        <v>0</v>
      </c>
      <c r="W49" s="53">
        <v>0</v>
      </c>
      <c r="X49" s="53">
        <v>0</v>
      </c>
      <c r="Y49" s="53">
        <v>0</v>
      </c>
      <c r="Z49" s="48">
        <f t="shared" si="1"/>
        <v>35</v>
      </c>
      <c r="AA49" s="48">
        <v>17</v>
      </c>
    </row>
    <row r="50" s="1" customFormat="1" spans="1:27">
      <c r="A50" s="31">
        <v>47</v>
      </c>
      <c r="B50" s="43" t="s">
        <v>58</v>
      </c>
      <c r="C50" s="44" t="s">
        <v>80</v>
      </c>
      <c r="D50" s="45">
        <v>1</v>
      </c>
      <c r="E50" s="45">
        <v>1</v>
      </c>
      <c r="F50" s="45">
        <v>1</v>
      </c>
      <c r="G50" s="45">
        <v>0</v>
      </c>
      <c r="H50" s="46">
        <v>2</v>
      </c>
      <c r="I50" s="45">
        <v>3</v>
      </c>
      <c r="J50" s="47">
        <v>4</v>
      </c>
      <c r="K50" s="45">
        <v>0</v>
      </c>
      <c r="L50" s="45">
        <v>1</v>
      </c>
      <c r="M50" s="45">
        <v>1</v>
      </c>
      <c r="N50" s="45">
        <v>1</v>
      </c>
      <c r="O50" s="48">
        <v>2</v>
      </c>
      <c r="P50" s="48">
        <v>0</v>
      </c>
      <c r="Q50" s="48">
        <v>0</v>
      </c>
      <c r="R50" s="48">
        <v>0</v>
      </c>
      <c r="S50" s="49">
        <v>14.5</v>
      </c>
      <c r="T50" s="50">
        <v>3</v>
      </c>
      <c r="U50" s="50">
        <v>0</v>
      </c>
      <c r="V50" s="51">
        <v>0</v>
      </c>
      <c r="W50" s="53">
        <v>0</v>
      </c>
      <c r="X50" s="53">
        <v>0</v>
      </c>
      <c r="Y50" s="53">
        <v>0</v>
      </c>
      <c r="Z50" s="48">
        <f t="shared" si="1"/>
        <v>34.5</v>
      </c>
      <c r="AA50" s="48">
        <v>18</v>
      </c>
    </row>
    <row r="51" s="1" customFormat="1" spans="1:27">
      <c r="A51" s="42">
        <v>48</v>
      </c>
      <c r="B51" s="43" t="s">
        <v>58</v>
      </c>
      <c r="C51" s="44" t="s">
        <v>81</v>
      </c>
      <c r="D51" s="45">
        <v>1</v>
      </c>
      <c r="E51" s="45">
        <v>0</v>
      </c>
      <c r="F51" s="45">
        <v>1</v>
      </c>
      <c r="G51" s="45">
        <v>0</v>
      </c>
      <c r="H51" s="46">
        <v>2</v>
      </c>
      <c r="I51" s="45">
        <v>1</v>
      </c>
      <c r="J51" s="47">
        <v>4</v>
      </c>
      <c r="K51" s="45">
        <v>0</v>
      </c>
      <c r="L51" s="45">
        <v>1</v>
      </c>
      <c r="M51" s="45">
        <v>0</v>
      </c>
      <c r="N51" s="45">
        <v>1</v>
      </c>
      <c r="O51" s="48">
        <v>1</v>
      </c>
      <c r="P51" s="48">
        <v>7</v>
      </c>
      <c r="Q51" s="48">
        <v>0</v>
      </c>
      <c r="R51" s="48">
        <v>0</v>
      </c>
      <c r="S51" s="49">
        <v>15</v>
      </c>
      <c r="T51" s="50">
        <v>0</v>
      </c>
      <c r="U51" s="50">
        <v>0</v>
      </c>
      <c r="V51" s="51">
        <v>0</v>
      </c>
      <c r="W51" s="53">
        <v>0</v>
      </c>
      <c r="X51" s="53">
        <v>0</v>
      </c>
      <c r="Y51" s="53">
        <v>0</v>
      </c>
      <c r="Z51" s="48">
        <f t="shared" si="1"/>
        <v>34</v>
      </c>
      <c r="AA51" s="48">
        <v>19</v>
      </c>
    </row>
    <row r="52" s="1" customFormat="1" spans="1:27">
      <c r="A52" s="31">
        <v>49</v>
      </c>
      <c r="B52" s="43" t="s">
        <v>58</v>
      </c>
      <c r="C52" s="44" t="s">
        <v>82</v>
      </c>
      <c r="D52" s="45">
        <v>1</v>
      </c>
      <c r="E52" s="45">
        <v>1</v>
      </c>
      <c r="F52" s="45">
        <v>1</v>
      </c>
      <c r="G52" s="45">
        <v>0</v>
      </c>
      <c r="H52" s="46">
        <v>2</v>
      </c>
      <c r="I52" s="45">
        <v>4</v>
      </c>
      <c r="J52" s="47">
        <v>0</v>
      </c>
      <c r="K52" s="45">
        <v>1</v>
      </c>
      <c r="L52" s="45">
        <v>1</v>
      </c>
      <c r="M52" s="45">
        <v>1</v>
      </c>
      <c r="N52" s="45">
        <v>1</v>
      </c>
      <c r="O52" s="48">
        <v>0</v>
      </c>
      <c r="P52" s="48">
        <v>1</v>
      </c>
      <c r="Q52" s="48">
        <v>0</v>
      </c>
      <c r="R52" s="48">
        <v>0</v>
      </c>
      <c r="S52" s="49">
        <v>15</v>
      </c>
      <c r="T52" s="50">
        <v>0</v>
      </c>
      <c r="U52" s="50">
        <v>0</v>
      </c>
      <c r="V52" s="51">
        <v>0</v>
      </c>
      <c r="W52" s="53">
        <v>4</v>
      </c>
      <c r="X52" s="53">
        <v>0</v>
      </c>
      <c r="Y52" s="53">
        <v>0</v>
      </c>
      <c r="Z52" s="48">
        <f t="shared" si="1"/>
        <v>33</v>
      </c>
      <c r="AA52" s="48">
        <v>20</v>
      </c>
    </row>
    <row r="53" s="1" customFormat="1" spans="1:27">
      <c r="A53" s="42">
        <v>50</v>
      </c>
      <c r="B53" s="43" t="s">
        <v>58</v>
      </c>
      <c r="C53" s="44" t="s">
        <v>83</v>
      </c>
      <c r="D53" s="45">
        <v>1</v>
      </c>
      <c r="E53" s="45">
        <v>1</v>
      </c>
      <c r="F53" s="45">
        <v>1</v>
      </c>
      <c r="G53" s="45">
        <v>0</v>
      </c>
      <c r="H53" s="46">
        <v>2</v>
      </c>
      <c r="I53" s="45">
        <v>3</v>
      </c>
      <c r="J53" s="47">
        <v>0</v>
      </c>
      <c r="K53" s="45">
        <v>0</v>
      </c>
      <c r="L53" s="45">
        <v>1</v>
      </c>
      <c r="M53" s="45">
        <v>1</v>
      </c>
      <c r="N53" s="45">
        <v>1</v>
      </c>
      <c r="O53" s="48">
        <v>2</v>
      </c>
      <c r="P53" s="48">
        <v>0</v>
      </c>
      <c r="Q53" s="48">
        <v>0</v>
      </c>
      <c r="R53" s="48">
        <v>0</v>
      </c>
      <c r="S53" s="49">
        <v>15</v>
      </c>
      <c r="T53" s="50">
        <v>3</v>
      </c>
      <c r="U53" s="50">
        <v>0</v>
      </c>
      <c r="V53" s="51">
        <v>0</v>
      </c>
      <c r="W53" s="53">
        <v>2</v>
      </c>
      <c r="X53" s="53">
        <v>0</v>
      </c>
      <c r="Y53" s="53">
        <v>0</v>
      </c>
      <c r="Z53" s="48">
        <f t="shared" si="1"/>
        <v>33</v>
      </c>
      <c r="AA53" s="48">
        <v>20</v>
      </c>
    </row>
    <row r="54" s="1" customFormat="1" spans="1:27">
      <c r="A54" s="31">
        <v>51</v>
      </c>
      <c r="B54" s="43" t="s">
        <v>58</v>
      </c>
      <c r="C54" s="44" t="s">
        <v>42</v>
      </c>
      <c r="D54" s="45">
        <v>1</v>
      </c>
      <c r="E54" s="45">
        <v>1</v>
      </c>
      <c r="F54" s="45">
        <v>1</v>
      </c>
      <c r="G54" s="45">
        <v>0</v>
      </c>
      <c r="H54" s="46">
        <v>2</v>
      </c>
      <c r="I54" s="45">
        <v>1</v>
      </c>
      <c r="J54" s="47">
        <v>0</v>
      </c>
      <c r="K54" s="45">
        <v>1</v>
      </c>
      <c r="L54" s="45">
        <v>1</v>
      </c>
      <c r="M54" s="45">
        <v>1</v>
      </c>
      <c r="N54" s="45">
        <v>1</v>
      </c>
      <c r="O54" s="48">
        <v>2</v>
      </c>
      <c r="P54" s="48">
        <v>6</v>
      </c>
      <c r="Q54" s="48">
        <v>0</v>
      </c>
      <c r="R54" s="48">
        <v>0</v>
      </c>
      <c r="S54" s="49">
        <v>14.5</v>
      </c>
      <c r="T54" s="50">
        <v>0</v>
      </c>
      <c r="U54" s="50">
        <v>0</v>
      </c>
      <c r="V54" s="51">
        <v>0</v>
      </c>
      <c r="W54" s="53">
        <v>0</v>
      </c>
      <c r="X54" s="53">
        <v>0</v>
      </c>
      <c r="Y54" s="53">
        <v>0</v>
      </c>
      <c r="Z54" s="48">
        <f t="shared" si="1"/>
        <v>32.5</v>
      </c>
      <c r="AA54" s="48">
        <v>21</v>
      </c>
    </row>
    <row r="55" s="1" customFormat="1" spans="1:27">
      <c r="A55" s="42">
        <v>52</v>
      </c>
      <c r="B55" s="43" t="s">
        <v>58</v>
      </c>
      <c r="C55" s="44" t="s">
        <v>84</v>
      </c>
      <c r="D55" s="45">
        <v>1</v>
      </c>
      <c r="E55" s="45">
        <v>1</v>
      </c>
      <c r="F55" s="45">
        <v>1</v>
      </c>
      <c r="G55" s="45">
        <v>3</v>
      </c>
      <c r="H55" s="46">
        <v>2</v>
      </c>
      <c r="I55" s="45">
        <v>4</v>
      </c>
      <c r="J55" s="47">
        <v>0</v>
      </c>
      <c r="K55" s="45">
        <v>0</v>
      </c>
      <c r="L55" s="45">
        <v>1</v>
      </c>
      <c r="M55" s="45">
        <v>0</v>
      </c>
      <c r="N55" s="45">
        <v>1</v>
      </c>
      <c r="O55" s="48">
        <v>2</v>
      </c>
      <c r="P55" s="48">
        <v>0</v>
      </c>
      <c r="Q55" s="48">
        <v>0</v>
      </c>
      <c r="R55" s="48">
        <v>0</v>
      </c>
      <c r="S55" s="49">
        <v>14</v>
      </c>
      <c r="T55" s="50">
        <v>0</v>
      </c>
      <c r="U55" s="50">
        <v>0</v>
      </c>
      <c r="V55" s="51">
        <v>0</v>
      </c>
      <c r="W55" s="53">
        <v>2</v>
      </c>
      <c r="X55" s="53">
        <v>0</v>
      </c>
      <c r="Y55" s="53">
        <v>0</v>
      </c>
      <c r="Z55" s="48">
        <f t="shared" si="1"/>
        <v>32</v>
      </c>
      <c r="AA55" s="48">
        <v>22</v>
      </c>
    </row>
    <row r="56" s="1" customFormat="1" spans="1:27">
      <c r="A56" s="31">
        <v>53</v>
      </c>
      <c r="B56" s="43" t="s">
        <v>58</v>
      </c>
      <c r="C56" s="44" t="s">
        <v>85</v>
      </c>
      <c r="D56" s="45">
        <v>1</v>
      </c>
      <c r="E56" s="45">
        <v>1</v>
      </c>
      <c r="F56" s="45">
        <v>0</v>
      </c>
      <c r="G56" s="45">
        <v>0</v>
      </c>
      <c r="H56" s="46">
        <v>2</v>
      </c>
      <c r="I56" s="45">
        <v>4</v>
      </c>
      <c r="J56" s="47">
        <v>4</v>
      </c>
      <c r="K56" s="45">
        <v>1</v>
      </c>
      <c r="L56" s="45">
        <v>1</v>
      </c>
      <c r="M56" s="45">
        <v>1</v>
      </c>
      <c r="N56" s="45">
        <v>0</v>
      </c>
      <c r="O56" s="48">
        <v>1</v>
      </c>
      <c r="P56" s="48">
        <v>2</v>
      </c>
      <c r="Q56" s="48">
        <v>0</v>
      </c>
      <c r="R56" s="48">
        <v>0</v>
      </c>
      <c r="S56" s="49">
        <v>14</v>
      </c>
      <c r="T56" s="50">
        <v>0</v>
      </c>
      <c r="U56" s="50">
        <v>0</v>
      </c>
      <c r="V56" s="51">
        <v>0</v>
      </c>
      <c r="W56" s="53">
        <v>0</v>
      </c>
      <c r="X56" s="53">
        <v>0</v>
      </c>
      <c r="Y56" s="53">
        <v>0</v>
      </c>
      <c r="Z56" s="48">
        <f t="shared" si="1"/>
        <v>32</v>
      </c>
      <c r="AA56" s="48">
        <v>22</v>
      </c>
    </row>
    <row r="57" s="1" customFormat="1" spans="1:27">
      <c r="A57" s="42">
        <v>54</v>
      </c>
      <c r="B57" s="43" t="s">
        <v>58</v>
      </c>
      <c r="C57" s="44" t="s">
        <v>86</v>
      </c>
      <c r="D57" s="45">
        <v>1</v>
      </c>
      <c r="E57" s="45">
        <v>1</v>
      </c>
      <c r="F57" s="45">
        <v>1</v>
      </c>
      <c r="G57" s="45">
        <v>0</v>
      </c>
      <c r="H57" s="46">
        <v>2</v>
      </c>
      <c r="I57" s="45">
        <v>1</v>
      </c>
      <c r="J57" s="47">
        <v>4</v>
      </c>
      <c r="K57" s="45">
        <v>0</v>
      </c>
      <c r="L57" s="45">
        <v>1</v>
      </c>
      <c r="M57" s="45">
        <v>0</v>
      </c>
      <c r="N57" s="45">
        <v>1</v>
      </c>
      <c r="O57" s="48">
        <v>2</v>
      </c>
      <c r="P57" s="48">
        <v>3</v>
      </c>
      <c r="Q57" s="48">
        <v>0</v>
      </c>
      <c r="R57" s="48">
        <v>0</v>
      </c>
      <c r="S57" s="49">
        <v>15</v>
      </c>
      <c r="T57" s="50">
        <v>0</v>
      </c>
      <c r="U57" s="50">
        <v>0</v>
      </c>
      <c r="V57" s="51">
        <v>0</v>
      </c>
      <c r="W57" s="53">
        <v>0</v>
      </c>
      <c r="X57" s="53">
        <v>0</v>
      </c>
      <c r="Y57" s="53">
        <v>0</v>
      </c>
      <c r="Z57" s="48">
        <f t="shared" si="1"/>
        <v>32</v>
      </c>
      <c r="AA57" s="48">
        <v>22</v>
      </c>
    </row>
    <row r="58" s="1" customFormat="1" spans="1:27">
      <c r="A58" s="31">
        <v>55</v>
      </c>
      <c r="B58" s="43" t="s">
        <v>58</v>
      </c>
      <c r="C58" s="44" t="s">
        <v>87</v>
      </c>
      <c r="D58" s="45">
        <v>1</v>
      </c>
      <c r="E58" s="45">
        <v>1</v>
      </c>
      <c r="F58" s="45">
        <v>0</v>
      </c>
      <c r="G58" s="45">
        <v>3</v>
      </c>
      <c r="H58" s="46">
        <v>2</v>
      </c>
      <c r="I58" s="45">
        <v>1</v>
      </c>
      <c r="J58" s="47">
        <v>4</v>
      </c>
      <c r="K58" s="45">
        <v>1</v>
      </c>
      <c r="L58" s="45">
        <v>1</v>
      </c>
      <c r="M58" s="45">
        <v>1</v>
      </c>
      <c r="N58" s="45">
        <v>1</v>
      </c>
      <c r="O58" s="48">
        <v>0</v>
      </c>
      <c r="P58" s="48">
        <v>0</v>
      </c>
      <c r="Q58" s="48">
        <v>0</v>
      </c>
      <c r="R58" s="48">
        <v>0</v>
      </c>
      <c r="S58" s="49">
        <v>15</v>
      </c>
      <c r="T58" s="50">
        <v>0</v>
      </c>
      <c r="U58" s="50">
        <v>0</v>
      </c>
      <c r="V58" s="51">
        <v>0</v>
      </c>
      <c r="W58" s="53">
        <v>0</v>
      </c>
      <c r="X58" s="53">
        <v>0</v>
      </c>
      <c r="Y58" s="53">
        <v>0</v>
      </c>
      <c r="Z58" s="48">
        <f t="shared" si="1"/>
        <v>31</v>
      </c>
      <c r="AA58" s="48">
        <v>23</v>
      </c>
    </row>
    <row r="59" s="1" customFormat="1" spans="1:27">
      <c r="A59" s="42">
        <v>56</v>
      </c>
      <c r="B59" s="43" t="s">
        <v>58</v>
      </c>
      <c r="C59" s="44" t="s">
        <v>88</v>
      </c>
      <c r="D59" s="45">
        <v>1</v>
      </c>
      <c r="E59" s="45">
        <v>1</v>
      </c>
      <c r="F59" s="45">
        <v>1</v>
      </c>
      <c r="G59" s="45">
        <v>0</v>
      </c>
      <c r="H59" s="46">
        <v>2</v>
      </c>
      <c r="I59" s="45">
        <v>3</v>
      </c>
      <c r="J59" s="47">
        <v>4</v>
      </c>
      <c r="K59" s="45">
        <v>0</v>
      </c>
      <c r="L59" s="45">
        <v>1</v>
      </c>
      <c r="M59" s="45">
        <v>0</v>
      </c>
      <c r="N59" s="45">
        <v>1</v>
      </c>
      <c r="O59" s="48">
        <v>2</v>
      </c>
      <c r="P59" s="48">
        <v>0</v>
      </c>
      <c r="Q59" s="48">
        <v>0</v>
      </c>
      <c r="R59" s="48">
        <v>0</v>
      </c>
      <c r="S59" s="49">
        <v>15</v>
      </c>
      <c r="T59" s="50">
        <v>0</v>
      </c>
      <c r="U59" s="50">
        <v>0</v>
      </c>
      <c r="V59" s="51">
        <v>0</v>
      </c>
      <c r="W59" s="53">
        <v>0</v>
      </c>
      <c r="X59" s="53">
        <v>0</v>
      </c>
      <c r="Y59" s="53">
        <v>0</v>
      </c>
      <c r="Z59" s="48">
        <f t="shared" si="1"/>
        <v>31</v>
      </c>
      <c r="AA59" s="48">
        <v>23</v>
      </c>
    </row>
    <row r="60" s="1" customFormat="1" spans="1:27">
      <c r="A60" s="31">
        <v>57</v>
      </c>
      <c r="B60" s="43" t="s">
        <v>58</v>
      </c>
      <c r="C60" s="44" t="s">
        <v>89</v>
      </c>
      <c r="D60" s="45">
        <v>1</v>
      </c>
      <c r="E60" s="45">
        <v>1</v>
      </c>
      <c r="F60" s="45">
        <v>1</v>
      </c>
      <c r="G60" s="45">
        <v>0</v>
      </c>
      <c r="H60" s="46">
        <v>2</v>
      </c>
      <c r="I60" s="45">
        <v>3</v>
      </c>
      <c r="J60" s="47">
        <v>0</v>
      </c>
      <c r="K60" s="45">
        <v>0</v>
      </c>
      <c r="L60" s="45">
        <v>1</v>
      </c>
      <c r="M60" s="45">
        <v>1</v>
      </c>
      <c r="N60" s="45">
        <v>1</v>
      </c>
      <c r="O60" s="48">
        <v>2</v>
      </c>
      <c r="P60" s="48">
        <v>2</v>
      </c>
      <c r="Q60" s="48">
        <v>0</v>
      </c>
      <c r="R60" s="48">
        <v>0</v>
      </c>
      <c r="S60" s="49">
        <v>15</v>
      </c>
      <c r="T60" s="50">
        <v>0</v>
      </c>
      <c r="U60" s="50">
        <v>0</v>
      </c>
      <c r="V60" s="51">
        <v>0</v>
      </c>
      <c r="W60" s="53">
        <v>0</v>
      </c>
      <c r="X60" s="53">
        <v>0</v>
      </c>
      <c r="Y60" s="53">
        <v>0</v>
      </c>
      <c r="Z60" s="48">
        <f t="shared" si="1"/>
        <v>30</v>
      </c>
      <c r="AA60" s="48">
        <v>24</v>
      </c>
    </row>
    <row r="61" s="1" customFormat="1" spans="1:27">
      <c r="A61" s="42">
        <v>58</v>
      </c>
      <c r="B61" s="43" t="s">
        <v>58</v>
      </c>
      <c r="C61" s="44" t="s">
        <v>90</v>
      </c>
      <c r="D61" s="45">
        <v>1</v>
      </c>
      <c r="E61" s="45">
        <v>1</v>
      </c>
      <c r="F61" s="45">
        <v>0</v>
      </c>
      <c r="G61" s="45">
        <v>0</v>
      </c>
      <c r="H61" s="46">
        <v>2</v>
      </c>
      <c r="I61" s="45">
        <v>0</v>
      </c>
      <c r="J61" s="47">
        <v>4</v>
      </c>
      <c r="K61" s="45">
        <v>0</v>
      </c>
      <c r="L61" s="45">
        <v>1</v>
      </c>
      <c r="M61" s="45">
        <v>0</v>
      </c>
      <c r="N61" s="45">
        <v>1</v>
      </c>
      <c r="O61" s="48">
        <v>2</v>
      </c>
      <c r="P61" s="48">
        <v>3</v>
      </c>
      <c r="Q61" s="48">
        <v>0</v>
      </c>
      <c r="R61" s="48">
        <v>0</v>
      </c>
      <c r="S61" s="49">
        <v>15</v>
      </c>
      <c r="T61" s="50">
        <v>0</v>
      </c>
      <c r="U61" s="50">
        <v>0</v>
      </c>
      <c r="V61" s="51">
        <v>0</v>
      </c>
      <c r="W61" s="53">
        <v>0</v>
      </c>
      <c r="X61" s="53">
        <v>0</v>
      </c>
      <c r="Y61" s="53">
        <v>0</v>
      </c>
      <c r="Z61" s="48">
        <f t="shared" si="1"/>
        <v>30</v>
      </c>
      <c r="AA61" s="48">
        <v>24</v>
      </c>
    </row>
    <row r="62" s="1" customFormat="1" spans="1:27">
      <c r="A62" s="31">
        <v>59</v>
      </c>
      <c r="B62" s="43" t="s">
        <v>58</v>
      </c>
      <c r="C62" s="44" t="s">
        <v>91</v>
      </c>
      <c r="D62" s="45">
        <v>1</v>
      </c>
      <c r="E62" s="45">
        <v>1</v>
      </c>
      <c r="F62" s="45">
        <v>1</v>
      </c>
      <c r="G62" s="45">
        <v>0</v>
      </c>
      <c r="H62" s="46">
        <v>2</v>
      </c>
      <c r="I62" s="45">
        <v>1</v>
      </c>
      <c r="J62" s="47">
        <v>0</v>
      </c>
      <c r="K62" s="45">
        <v>0</v>
      </c>
      <c r="L62" s="45">
        <v>1</v>
      </c>
      <c r="M62" s="45">
        <v>0</v>
      </c>
      <c r="N62" s="45">
        <v>1</v>
      </c>
      <c r="O62" s="48">
        <v>2</v>
      </c>
      <c r="P62" s="48">
        <v>2</v>
      </c>
      <c r="Q62" s="48">
        <v>0</v>
      </c>
      <c r="R62" s="48">
        <v>0</v>
      </c>
      <c r="S62" s="49">
        <v>14</v>
      </c>
      <c r="T62" s="50">
        <v>3</v>
      </c>
      <c r="U62" s="50">
        <v>0</v>
      </c>
      <c r="V62" s="51">
        <v>0</v>
      </c>
      <c r="W62" s="53">
        <v>0</v>
      </c>
      <c r="X62" s="53">
        <v>0</v>
      </c>
      <c r="Y62" s="53">
        <v>0</v>
      </c>
      <c r="Z62" s="48">
        <f t="shared" si="1"/>
        <v>29</v>
      </c>
      <c r="AA62" s="48">
        <v>25</v>
      </c>
    </row>
    <row r="63" s="1" customFormat="1" spans="1:27">
      <c r="A63" s="42">
        <v>60</v>
      </c>
      <c r="B63" s="43" t="s">
        <v>58</v>
      </c>
      <c r="C63" s="44" t="s">
        <v>92</v>
      </c>
      <c r="D63" s="45">
        <v>1</v>
      </c>
      <c r="E63" s="45">
        <v>1</v>
      </c>
      <c r="F63" s="45">
        <v>1</v>
      </c>
      <c r="G63" s="45">
        <v>0</v>
      </c>
      <c r="H63" s="46">
        <v>2</v>
      </c>
      <c r="I63" s="45">
        <v>1</v>
      </c>
      <c r="J63" s="47">
        <v>4</v>
      </c>
      <c r="K63" s="45">
        <v>1</v>
      </c>
      <c r="L63" s="45">
        <v>1</v>
      </c>
      <c r="M63" s="45">
        <v>0</v>
      </c>
      <c r="N63" s="45">
        <v>0</v>
      </c>
      <c r="O63" s="48">
        <v>2</v>
      </c>
      <c r="P63" s="48">
        <v>0</v>
      </c>
      <c r="Q63" s="48">
        <v>0</v>
      </c>
      <c r="R63" s="48">
        <v>0</v>
      </c>
      <c r="S63" s="49">
        <v>15</v>
      </c>
      <c r="T63" s="50">
        <v>0</v>
      </c>
      <c r="U63" s="50">
        <v>0</v>
      </c>
      <c r="V63" s="51">
        <v>0</v>
      </c>
      <c r="W63" s="53">
        <v>0</v>
      </c>
      <c r="X63" s="53">
        <v>0</v>
      </c>
      <c r="Y63" s="53">
        <v>0</v>
      </c>
      <c r="Z63" s="48">
        <f t="shared" si="1"/>
        <v>29</v>
      </c>
      <c r="AA63" s="48">
        <v>25</v>
      </c>
    </row>
    <row r="64" s="1" customFormat="1" spans="1:27">
      <c r="A64" s="31">
        <v>61</v>
      </c>
      <c r="B64" s="43" t="s">
        <v>58</v>
      </c>
      <c r="C64" s="44" t="s">
        <v>93</v>
      </c>
      <c r="D64" s="45">
        <v>1</v>
      </c>
      <c r="E64" s="45">
        <v>1</v>
      </c>
      <c r="F64" s="45">
        <v>0</v>
      </c>
      <c r="G64" s="45">
        <v>3</v>
      </c>
      <c r="H64" s="46">
        <v>2</v>
      </c>
      <c r="I64" s="45">
        <v>3</v>
      </c>
      <c r="J64" s="47">
        <v>0</v>
      </c>
      <c r="K64" s="45">
        <v>0</v>
      </c>
      <c r="L64" s="45">
        <v>1</v>
      </c>
      <c r="M64" s="45">
        <v>0</v>
      </c>
      <c r="N64" s="45">
        <v>1</v>
      </c>
      <c r="O64" s="48">
        <v>2</v>
      </c>
      <c r="P64" s="48">
        <v>0</v>
      </c>
      <c r="Q64" s="48">
        <v>0</v>
      </c>
      <c r="R64" s="48">
        <v>0</v>
      </c>
      <c r="S64" s="49">
        <v>14.5</v>
      </c>
      <c r="T64" s="50">
        <v>0</v>
      </c>
      <c r="U64" s="50">
        <v>0</v>
      </c>
      <c r="V64" s="51">
        <v>0</v>
      </c>
      <c r="W64" s="53">
        <v>0</v>
      </c>
      <c r="X64" s="53">
        <v>0</v>
      </c>
      <c r="Y64" s="53">
        <v>0</v>
      </c>
      <c r="Z64" s="48">
        <f t="shared" si="1"/>
        <v>28.5</v>
      </c>
      <c r="AA64" s="48">
        <v>26</v>
      </c>
    </row>
    <row r="65" s="1" customFormat="1" spans="1:27">
      <c r="A65" s="42">
        <v>62</v>
      </c>
      <c r="B65" s="43" t="s">
        <v>58</v>
      </c>
      <c r="C65" s="44" t="s">
        <v>94</v>
      </c>
      <c r="D65" s="45">
        <v>1</v>
      </c>
      <c r="E65" s="45">
        <v>0</v>
      </c>
      <c r="F65" s="45">
        <v>0</v>
      </c>
      <c r="G65" s="45">
        <v>0</v>
      </c>
      <c r="H65" s="46">
        <v>2</v>
      </c>
      <c r="I65" s="45">
        <v>1</v>
      </c>
      <c r="J65" s="47">
        <v>4</v>
      </c>
      <c r="K65" s="45">
        <v>0</v>
      </c>
      <c r="L65" s="45">
        <v>1</v>
      </c>
      <c r="M65" s="45">
        <v>0</v>
      </c>
      <c r="N65" s="45">
        <v>1</v>
      </c>
      <c r="O65" s="48">
        <v>0</v>
      </c>
      <c r="P65" s="48">
        <v>0</v>
      </c>
      <c r="Q65" s="48">
        <v>0</v>
      </c>
      <c r="R65" s="48">
        <v>0</v>
      </c>
      <c r="S65" s="49">
        <v>13</v>
      </c>
      <c r="T65" s="50">
        <v>0</v>
      </c>
      <c r="U65" s="50">
        <v>0</v>
      </c>
      <c r="V65" s="51">
        <v>0</v>
      </c>
      <c r="W65" s="53">
        <v>0</v>
      </c>
      <c r="X65" s="53">
        <v>0</v>
      </c>
      <c r="Y65" s="53">
        <v>0</v>
      </c>
      <c r="Z65" s="48">
        <f t="shared" si="1"/>
        <v>23</v>
      </c>
      <c r="AA65" s="48">
        <v>27</v>
      </c>
    </row>
    <row r="66" s="1" customFormat="1" spans="1:27">
      <c r="A66" s="31">
        <v>63</v>
      </c>
      <c r="B66" s="43" t="s">
        <v>58</v>
      </c>
      <c r="C66" s="44" t="s">
        <v>95</v>
      </c>
      <c r="D66" s="45">
        <v>1</v>
      </c>
      <c r="E66" s="45">
        <v>0</v>
      </c>
      <c r="F66" s="45">
        <v>1</v>
      </c>
      <c r="G66" s="45">
        <v>0</v>
      </c>
      <c r="H66" s="46">
        <v>2</v>
      </c>
      <c r="I66" s="45">
        <v>1</v>
      </c>
      <c r="J66" s="47">
        <v>0</v>
      </c>
      <c r="K66" s="45">
        <v>0</v>
      </c>
      <c r="L66" s="45">
        <v>1</v>
      </c>
      <c r="M66" s="45">
        <v>0</v>
      </c>
      <c r="N66" s="45">
        <v>1</v>
      </c>
      <c r="O66" s="48">
        <v>1</v>
      </c>
      <c r="P66" s="48">
        <v>0</v>
      </c>
      <c r="Q66" s="48">
        <v>0</v>
      </c>
      <c r="R66" s="48">
        <v>0</v>
      </c>
      <c r="S66" s="49">
        <v>14.5</v>
      </c>
      <c r="T66" s="50">
        <v>0</v>
      </c>
      <c r="U66" s="50">
        <v>0</v>
      </c>
      <c r="V66" s="51">
        <v>0</v>
      </c>
      <c r="W66" s="53">
        <v>0</v>
      </c>
      <c r="X66" s="53">
        <v>0</v>
      </c>
      <c r="Y66" s="53">
        <v>0</v>
      </c>
      <c r="Z66" s="48">
        <f t="shared" si="1"/>
        <v>22.5</v>
      </c>
      <c r="AA66" s="48">
        <v>28</v>
      </c>
    </row>
    <row r="67" s="1" customFormat="1" spans="1:27">
      <c r="A67" s="42">
        <v>64</v>
      </c>
      <c r="B67" s="43" t="s">
        <v>58</v>
      </c>
      <c r="C67" s="44" t="s">
        <v>96</v>
      </c>
      <c r="D67" s="45">
        <v>0</v>
      </c>
      <c r="E67" s="45">
        <v>0</v>
      </c>
      <c r="F67" s="45">
        <v>0</v>
      </c>
      <c r="G67" s="45">
        <v>0</v>
      </c>
      <c r="H67" s="46">
        <v>2</v>
      </c>
      <c r="I67" s="45">
        <v>0</v>
      </c>
      <c r="J67" s="47">
        <v>4</v>
      </c>
      <c r="K67" s="45">
        <v>1</v>
      </c>
      <c r="L67" s="45">
        <v>1</v>
      </c>
      <c r="M67" s="45">
        <v>0</v>
      </c>
      <c r="N67" s="45">
        <v>0</v>
      </c>
      <c r="O67" s="48">
        <v>0</v>
      </c>
      <c r="P67" s="48">
        <v>0</v>
      </c>
      <c r="Q67" s="48">
        <v>0</v>
      </c>
      <c r="R67" s="48">
        <v>0</v>
      </c>
      <c r="S67" s="49">
        <v>14</v>
      </c>
      <c r="T67" s="50">
        <v>0</v>
      </c>
      <c r="U67" s="50">
        <v>0</v>
      </c>
      <c r="V67" s="51">
        <v>0</v>
      </c>
      <c r="W67" s="53">
        <v>0</v>
      </c>
      <c r="X67" s="53">
        <v>0</v>
      </c>
      <c r="Y67" s="53">
        <v>0</v>
      </c>
      <c r="Z67" s="48">
        <f t="shared" si="1"/>
        <v>22</v>
      </c>
      <c r="AA67" s="48">
        <v>29</v>
      </c>
    </row>
    <row r="68" s="1" customFormat="1" spans="1:27">
      <c r="A68" s="31">
        <v>65</v>
      </c>
      <c r="B68" s="43" t="s">
        <v>58</v>
      </c>
      <c r="C68" s="44" t="s">
        <v>43</v>
      </c>
      <c r="D68" s="45">
        <v>0</v>
      </c>
      <c r="E68" s="45">
        <v>0</v>
      </c>
      <c r="F68" s="45">
        <v>0</v>
      </c>
      <c r="G68" s="45">
        <v>0</v>
      </c>
      <c r="H68" s="46">
        <v>2</v>
      </c>
      <c r="I68" s="45">
        <v>0</v>
      </c>
      <c r="J68" s="47">
        <v>4</v>
      </c>
      <c r="K68" s="45">
        <v>0</v>
      </c>
      <c r="L68" s="45">
        <v>1</v>
      </c>
      <c r="M68" s="45">
        <v>0</v>
      </c>
      <c r="N68" s="45">
        <v>0</v>
      </c>
      <c r="O68" s="48">
        <v>0</v>
      </c>
      <c r="P68" s="48">
        <v>0</v>
      </c>
      <c r="Q68" s="48">
        <v>0</v>
      </c>
      <c r="R68" s="48">
        <v>0</v>
      </c>
      <c r="S68" s="49">
        <v>15</v>
      </c>
      <c r="T68" s="50">
        <v>0</v>
      </c>
      <c r="U68" s="50">
        <v>0</v>
      </c>
      <c r="V68" s="51">
        <v>0</v>
      </c>
      <c r="W68" s="53">
        <v>0</v>
      </c>
      <c r="X68" s="53">
        <v>0</v>
      </c>
      <c r="Y68" s="53">
        <v>0</v>
      </c>
      <c r="Z68" s="48">
        <f t="shared" si="1"/>
        <v>22</v>
      </c>
      <c r="AA68" s="48">
        <v>29</v>
      </c>
    </row>
    <row r="69" s="1" customFormat="1" spans="1:27">
      <c r="A69" s="42">
        <v>66</v>
      </c>
      <c r="B69" s="43" t="s">
        <v>58</v>
      </c>
      <c r="C69" s="44" t="s">
        <v>97</v>
      </c>
      <c r="D69" s="45">
        <v>0</v>
      </c>
      <c r="E69" s="45">
        <v>0</v>
      </c>
      <c r="F69" s="45">
        <v>0</v>
      </c>
      <c r="G69" s="45">
        <v>0</v>
      </c>
      <c r="H69" s="46">
        <v>2</v>
      </c>
      <c r="I69" s="45">
        <v>0</v>
      </c>
      <c r="J69" s="47">
        <v>4</v>
      </c>
      <c r="K69" s="45">
        <v>0</v>
      </c>
      <c r="L69" s="45">
        <v>1</v>
      </c>
      <c r="M69" s="45">
        <v>0</v>
      </c>
      <c r="N69" s="45">
        <v>0</v>
      </c>
      <c r="O69" s="48">
        <v>0</v>
      </c>
      <c r="P69" s="48">
        <v>0</v>
      </c>
      <c r="Q69" s="48">
        <v>0</v>
      </c>
      <c r="R69" s="48">
        <v>0</v>
      </c>
      <c r="S69" s="49">
        <v>15</v>
      </c>
      <c r="T69" s="50">
        <v>0</v>
      </c>
      <c r="U69" s="50">
        <v>0</v>
      </c>
      <c r="V69" s="51">
        <v>0</v>
      </c>
      <c r="W69" s="53">
        <v>0</v>
      </c>
      <c r="X69" s="53">
        <v>0</v>
      </c>
      <c r="Y69" s="53">
        <v>0</v>
      </c>
      <c r="Z69" s="48">
        <f t="shared" si="1"/>
        <v>22</v>
      </c>
      <c r="AA69" s="48">
        <v>29</v>
      </c>
    </row>
    <row r="70" s="1" customFormat="1" spans="1:27">
      <c r="A70" s="31">
        <v>67</v>
      </c>
      <c r="B70" s="43" t="s">
        <v>58</v>
      </c>
      <c r="C70" s="44" t="s">
        <v>98</v>
      </c>
      <c r="D70" s="45">
        <v>0</v>
      </c>
      <c r="E70" s="45">
        <v>0</v>
      </c>
      <c r="F70" s="45">
        <v>0</v>
      </c>
      <c r="G70" s="45">
        <v>0</v>
      </c>
      <c r="H70" s="46">
        <v>2</v>
      </c>
      <c r="I70" s="45">
        <v>0</v>
      </c>
      <c r="J70" s="47">
        <v>4</v>
      </c>
      <c r="K70" s="45">
        <v>0</v>
      </c>
      <c r="L70" s="45">
        <v>1</v>
      </c>
      <c r="M70" s="45">
        <v>0</v>
      </c>
      <c r="N70" s="45">
        <v>0</v>
      </c>
      <c r="O70" s="48">
        <v>0</v>
      </c>
      <c r="P70" s="48">
        <v>0</v>
      </c>
      <c r="Q70" s="48">
        <v>0</v>
      </c>
      <c r="R70" s="48">
        <v>0</v>
      </c>
      <c r="S70" s="49">
        <v>15</v>
      </c>
      <c r="T70" s="50">
        <v>0</v>
      </c>
      <c r="U70" s="50">
        <v>0</v>
      </c>
      <c r="V70" s="51">
        <v>0</v>
      </c>
      <c r="W70" s="53">
        <v>0</v>
      </c>
      <c r="X70" s="53">
        <v>0</v>
      </c>
      <c r="Y70" s="53">
        <v>0</v>
      </c>
      <c r="Z70" s="48">
        <f t="shared" si="1"/>
        <v>22</v>
      </c>
      <c r="AA70" s="48">
        <v>29</v>
      </c>
    </row>
    <row r="71" s="1" customFormat="1" spans="1:27">
      <c r="A71" s="42">
        <v>68</v>
      </c>
      <c r="B71" s="43" t="s">
        <v>58</v>
      </c>
      <c r="C71" s="44" t="s">
        <v>99</v>
      </c>
      <c r="D71" s="45">
        <v>0</v>
      </c>
      <c r="E71" s="45">
        <v>0</v>
      </c>
      <c r="F71" s="45">
        <v>0</v>
      </c>
      <c r="G71" s="45">
        <v>0</v>
      </c>
      <c r="H71" s="46">
        <v>2</v>
      </c>
      <c r="I71" s="45">
        <v>0</v>
      </c>
      <c r="J71" s="47">
        <v>4</v>
      </c>
      <c r="K71" s="45">
        <v>0</v>
      </c>
      <c r="L71" s="45">
        <v>1</v>
      </c>
      <c r="M71" s="45">
        <v>0</v>
      </c>
      <c r="N71" s="45">
        <v>0</v>
      </c>
      <c r="O71" s="48">
        <v>0</v>
      </c>
      <c r="P71" s="48">
        <v>0</v>
      </c>
      <c r="Q71" s="48">
        <v>0</v>
      </c>
      <c r="R71" s="48">
        <v>0</v>
      </c>
      <c r="S71" s="49">
        <v>15</v>
      </c>
      <c r="T71" s="50">
        <v>0</v>
      </c>
      <c r="U71" s="50">
        <v>0</v>
      </c>
      <c r="V71" s="51">
        <v>0</v>
      </c>
      <c r="W71" s="53">
        <v>0</v>
      </c>
      <c r="X71" s="53">
        <v>0</v>
      </c>
      <c r="Y71" s="53">
        <v>0</v>
      </c>
      <c r="Z71" s="48">
        <f t="shared" si="1"/>
        <v>22</v>
      </c>
      <c r="AA71" s="48">
        <v>29</v>
      </c>
    </row>
    <row r="72" s="1" customFormat="1" spans="1:27">
      <c r="A72" s="31">
        <v>69</v>
      </c>
      <c r="B72" s="43" t="s">
        <v>58</v>
      </c>
      <c r="C72" s="44" t="s">
        <v>100</v>
      </c>
      <c r="D72" s="45">
        <v>0</v>
      </c>
      <c r="E72" s="45">
        <v>0</v>
      </c>
      <c r="F72" s="45">
        <v>0</v>
      </c>
      <c r="G72" s="45">
        <v>0</v>
      </c>
      <c r="H72" s="46">
        <v>2</v>
      </c>
      <c r="I72" s="45">
        <v>0</v>
      </c>
      <c r="J72" s="47">
        <v>4</v>
      </c>
      <c r="K72" s="45">
        <v>0</v>
      </c>
      <c r="L72" s="45">
        <v>1</v>
      </c>
      <c r="M72" s="45">
        <v>0</v>
      </c>
      <c r="N72" s="45">
        <v>0</v>
      </c>
      <c r="O72" s="48">
        <v>0</v>
      </c>
      <c r="P72" s="48">
        <v>0</v>
      </c>
      <c r="Q72" s="48">
        <v>0</v>
      </c>
      <c r="R72" s="48">
        <v>0</v>
      </c>
      <c r="S72" s="49">
        <v>15</v>
      </c>
      <c r="T72" s="50">
        <v>0</v>
      </c>
      <c r="U72" s="50">
        <v>0</v>
      </c>
      <c r="V72" s="51">
        <v>0</v>
      </c>
      <c r="W72" s="53">
        <v>0</v>
      </c>
      <c r="X72" s="53">
        <v>0</v>
      </c>
      <c r="Y72" s="53">
        <v>0</v>
      </c>
      <c r="Z72" s="48">
        <f t="shared" si="1"/>
        <v>22</v>
      </c>
      <c r="AA72" s="48">
        <v>29</v>
      </c>
    </row>
    <row r="73" s="1" customFormat="1" spans="1:27">
      <c r="A73" s="42">
        <v>70</v>
      </c>
      <c r="B73" s="43" t="s">
        <v>58</v>
      </c>
      <c r="C73" s="44" t="s">
        <v>101</v>
      </c>
      <c r="D73" s="45">
        <v>0</v>
      </c>
      <c r="E73" s="45">
        <v>0</v>
      </c>
      <c r="F73" s="45">
        <v>0</v>
      </c>
      <c r="G73" s="45">
        <v>0</v>
      </c>
      <c r="H73" s="46">
        <v>2</v>
      </c>
      <c r="I73" s="45">
        <v>0</v>
      </c>
      <c r="J73" s="47">
        <v>4</v>
      </c>
      <c r="K73" s="45">
        <v>0</v>
      </c>
      <c r="L73" s="45">
        <v>1</v>
      </c>
      <c r="M73" s="45">
        <v>0</v>
      </c>
      <c r="N73" s="45">
        <v>0</v>
      </c>
      <c r="O73" s="48">
        <v>0</v>
      </c>
      <c r="P73" s="48">
        <v>0</v>
      </c>
      <c r="Q73" s="48">
        <v>0</v>
      </c>
      <c r="R73" s="48">
        <v>0</v>
      </c>
      <c r="S73" s="49">
        <v>14.5</v>
      </c>
      <c r="T73" s="50">
        <v>0</v>
      </c>
      <c r="U73" s="50">
        <v>0</v>
      </c>
      <c r="V73" s="51">
        <v>0</v>
      </c>
      <c r="W73" s="53">
        <v>0</v>
      </c>
      <c r="X73" s="53">
        <v>0</v>
      </c>
      <c r="Y73" s="53">
        <v>0</v>
      </c>
      <c r="Z73" s="48">
        <f t="shared" si="1"/>
        <v>21.5</v>
      </c>
      <c r="AA73" s="48">
        <v>30</v>
      </c>
    </row>
    <row r="74" s="1" customFormat="1" spans="1:27">
      <c r="A74" s="31">
        <v>71</v>
      </c>
      <c r="B74" s="43" t="s">
        <v>58</v>
      </c>
      <c r="C74" s="44" t="s">
        <v>102</v>
      </c>
      <c r="D74" s="45">
        <v>0</v>
      </c>
      <c r="E74" s="45">
        <v>0</v>
      </c>
      <c r="F74" s="45">
        <v>0</v>
      </c>
      <c r="G74" s="45">
        <v>0</v>
      </c>
      <c r="H74" s="46">
        <v>2</v>
      </c>
      <c r="I74" s="45">
        <v>0</v>
      </c>
      <c r="J74" s="47">
        <v>4</v>
      </c>
      <c r="K74" s="45">
        <v>0</v>
      </c>
      <c r="L74" s="45">
        <v>1</v>
      </c>
      <c r="M74" s="45">
        <v>0</v>
      </c>
      <c r="N74" s="45">
        <v>0</v>
      </c>
      <c r="O74" s="48">
        <v>0</v>
      </c>
      <c r="P74" s="48">
        <v>0</v>
      </c>
      <c r="Q74" s="48">
        <v>0</v>
      </c>
      <c r="R74" s="48">
        <v>0</v>
      </c>
      <c r="S74" s="49">
        <v>14.5</v>
      </c>
      <c r="T74" s="50">
        <v>0</v>
      </c>
      <c r="U74" s="50">
        <v>0</v>
      </c>
      <c r="V74" s="51">
        <v>0</v>
      </c>
      <c r="W74" s="53">
        <v>0</v>
      </c>
      <c r="X74" s="53">
        <v>0</v>
      </c>
      <c r="Y74" s="53">
        <v>0</v>
      </c>
      <c r="Z74" s="48">
        <f t="shared" si="1"/>
        <v>21.5</v>
      </c>
      <c r="AA74" s="48">
        <v>30</v>
      </c>
    </row>
    <row r="75" s="1" customFormat="1" spans="1:27">
      <c r="A75" s="42">
        <v>72</v>
      </c>
      <c r="B75" s="43" t="s">
        <v>58</v>
      </c>
      <c r="C75" s="44" t="s">
        <v>103</v>
      </c>
      <c r="D75" s="45">
        <v>0</v>
      </c>
      <c r="E75" s="45">
        <v>0</v>
      </c>
      <c r="F75" s="45">
        <v>0</v>
      </c>
      <c r="G75" s="45">
        <v>0</v>
      </c>
      <c r="H75" s="46">
        <v>2</v>
      </c>
      <c r="I75" s="45">
        <v>0</v>
      </c>
      <c r="J75" s="47">
        <v>4</v>
      </c>
      <c r="K75" s="45">
        <v>0</v>
      </c>
      <c r="L75" s="45">
        <v>1</v>
      </c>
      <c r="M75" s="45">
        <v>0</v>
      </c>
      <c r="N75" s="45">
        <v>0</v>
      </c>
      <c r="O75" s="48">
        <v>0</v>
      </c>
      <c r="P75" s="48">
        <v>0</v>
      </c>
      <c r="Q75" s="48">
        <v>0</v>
      </c>
      <c r="R75" s="48">
        <v>0</v>
      </c>
      <c r="S75" s="49">
        <v>14.5</v>
      </c>
      <c r="T75" s="50">
        <v>0</v>
      </c>
      <c r="U75" s="50">
        <v>0</v>
      </c>
      <c r="V75" s="51">
        <v>0</v>
      </c>
      <c r="W75" s="53">
        <v>0</v>
      </c>
      <c r="X75" s="53">
        <v>0</v>
      </c>
      <c r="Y75" s="53">
        <v>0</v>
      </c>
      <c r="Z75" s="48">
        <f t="shared" si="1"/>
        <v>21.5</v>
      </c>
      <c r="AA75" s="48">
        <v>30</v>
      </c>
    </row>
    <row r="76" s="1" customFormat="1" spans="1:27">
      <c r="A76" s="31">
        <v>73</v>
      </c>
      <c r="B76" s="43" t="s">
        <v>58</v>
      </c>
      <c r="C76" s="44" t="s">
        <v>44</v>
      </c>
      <c r="D76" s="45">
        <v>0</v>
      </c>
      <c r="E76" s="45">
        <v>0</v>
      </c>
      <c r="F76" s="45">
        <v>0</v>
      </c>
      <c r="G76" s="45">
        <v>0</v>
      </c>
      <c r="H76" s="46">
        <v>2</v>
      </c>
      <c r="I76" s="45">
        <v>1</v>
      </c>
      <c r="J76" s="47">
        <v>0</v>
      </c>
      <c r="K76" s="45">
        <v>1</v>
      </c>
      <c r="L76" s="45">
        <v>1</v>
      </c>
      <c r="M76" s="45">
        <v>1</v>
      </c>
      <c r="N76" s="45">
        <v>0</v>
      </c>
      <c r="O76" s="48">
        <v>0</v>
      </c>
      <c r="P76" s="48">
        <v>0</v>
      </c>
      <c r="Q76" s="48">
        <v>0</v>
      </c>
      <c r="R76" s="48">
        <v>0</v>
      </c>
      <c r="S76" s="49">
        <v>15</v>
      </c>
      <c r="T76" s="50">
        <v>0</v>
      </c>
      <c r="U76" s="50">
        <v>0</v>
      </c>
      <c r="V76" s="51">
        <v>0</v>
      </c>
      <c r="W76" s="53">
        <v>0</v>
      </c>
      <c r="X76" s="53">
        <v>0</v>
      </c>
      <c r="Y76" s="53">
        <v>0</v>
      </c>
      <c r="Z76" s="48">
        <f t="shared" si="1"/>
        <v>21</v>
      </c>
      <c r="AA76" s="48">
        <v>31</v>
      </c>
    </row>
    <row r="77" s="1" customFormat="1" spans="1:27">
      <c r="A77" s="42">
        <v>74</v>
      </c>
      <c r="B77" s="43" t="s">
        <v>58</v>
      </c>
      <c r="C77" s="44" t="s">
        <v>104</v>
      </c>
      <c r="D77" s="45">
        <v>1</v>
      </c>
      <c r="E77" s="45">
        <v>0</v>
      </c>
      <c r="F77" s="45">
        <v>0</v>
      </c>
      <c r="G77" s="45">
        <v>0</v>
      </c>
      <c r="H77" s="46">
        <v>2</v>
      </c>
      <c r="I77" s="45">
        <v>1</v>
      </c>
      <c r="J77" s="47">
        <v>0</v>
      </c>
      <c r="K77" s="45">
        <v>0</v>
      </c>
      <c r="L77" s="45">
        <v>1</v>
      </c>
      <c r="M77" s="45">
        <v>0</v>
      </c>
      <c r="N77" s="45">
        <v>0</v>
      </c>
      <c r="O77" s="48">
        <v>1</v>
      </c>
      <c r="P77" s="48">
        <v>0</v>
      </c>
      <c r="Q77" s="48">
        <v>0</v>
      </c>
      <c r="R77" s="48">
        <v>0</v>
      </c>
      <c r="S77" s="49">
        <v>15</v>
      </c>
      <c r="T77" s="50">
        <v>0</v>
      </c>
      <c r="U77" s="50">
        <v>0</v>
      </c>
      <c r="V77" s="51">
        <v>0</v>
      </c>
      <c r="W77" s="53">
        <v>0</v>
      </c>
      <c r="X77" s="53">
        <v>0</v>
      </c>
      <c r="Y77" s="53">
        <v>0</v>
      </c>
      <c r="Z77" s="48">
        <f t="shared" si="1"/>
        <v>21</v>
      </c>
      <c r="AA77" s="48">
        <v>31</v>
      </c>
    </row>
    <row r="78" s="1" customFormat="1" spans="1:27">
      <c r="A78" s="31">
        <v>75</v>
      </c>
      <c r="B78" s="43" t="s">
        <v>58</v>
      </c>
      <c r="C78" s="44" t="s">
        <v>105</v>
      </c>
      <c r="D78" s="45">
        <v>0</v>
      </c>
      <c r="E78" s="45">
        <v>0</v>
      </c>
      <c r="F78" s="45">
        <v>0</v>
      </c>
      <c r="G78" s="45">
        <v>0</v>
      </c>
      <c r="H78" s="46">
        <v>2</v>
      </c>
      <c r="I78" s="45">
        <v>0</v>
      </c>
      <c r="J78" s="47">
        <v>4</v>
      </c>
      <c r="K78" s="45">
        <v>0</v>
      </c>
      <c r="L78" s="45">
        <v>1</v>
      </c>
      <c r="M78" s="45">
        <v>0</v>
      </c>
      <c r="N78" s="45">
        <v>0</v>
      </c>
      <c r="O78" s="48">
        <v>0</v>
      </c>
      <c r="P78" s="48">
        <v>0</v>
      </c>
      <c r="Q78" s="48">
        <v>0</v>
      </c>
      <c r="R78" s="48">
        <v>0</v>
      </c>
      <c r="S78" s="49">
        <v>14</v>
      </c>
      <c r="T78" s="50">
        <v>0</v>
      </c>
      <c r="U78" s="50">
        <v>0</v>
      </c>
      <c r="V78" s="51">
        <v>0</v>
      </c>
      <c r="W78" s="53">
        <v>0</v>
      </c>
      <c r="X78" s="53">
        <v>0</v>
      </c>
      <c r="Y78" s="53">
        <v>0</v>
      </c>
      <c r="Z78" s="48">
        <f t="shared" si="1"/>
        <v>21</v>
      </c>
      <c r="AA78" s="48">
        <v>31</v>
      </c>
    </row>
    <row r="79" s="1" customFormat="1" spans="1:27">
      <c r="A79" s="42">
        <v>76</v>
      </c>
      <c r="B79" s="43" t="s">
        <v>58</v>
      </c>
      <c r="C79" s="44" t="s">
        <v>106</v>
      </c>
      <c r="D79" s="45">
        <v>0</v>
      </c>
      <c r="E79" s="45">
        <v>0</v>
      </c>
      <c r="F79" s="45">
        <v>0</v>
      </c>
      <c r="G79" s="45">
        <v>0</v>
      </c>
      <c r="H79" s="46">
        <v>2</v>
      </c>
      <c r="I79" s="45">
        <v>0</v>
      </c>
      <c r="J79" s="47">
        <v>4</v>
      </c>
      <c r="K79" s="45">
        <v>0</v>
      </c>
      <c r="L79" s="45">
        <v>1</v>
      </c>
      <c r="M79" s="45">
        <v>0</v>
      </c>
      <c r="N79" s="45">
        <v>0</v>
      </c>
      <c r="O79" s="48">
        <v>0</v>
      </c>
      <c r="P79" s="48">
        <v>0</v>
      </c>
      <c r="Q79" s="48">
        <v>0</v>
      </c>
      <c r="R79" s="48">
        <v>0</v>
      </c>
      <c r="S79" s="49">
        <v>14</v>
      </c>
      <c r="T79" s="50">
        <v>0</v>
      </c>
      <c r="U79" s="50">
        <v>0</v>
      </c>
      <c r="V79" s="51">
        <v>0</v>
      </c>
      <c r="W79" s="53">
        <v>0</v>
      </c>
      <c r="X79" s="53">
        <v>0</v>
      </c>
      <c r="Y79" s="53">
        <v>0</v>
      </c>
      <c r="Z79" s="48">
        <f t="shared" si="1"/>
        <v>21</v>
      </c>
      <c r="AA79" s="48">
        <v>31</v>
      </c>
    </row>
    <row r="80" s="1" customFormat="1" spans="1:27">
      <c r="A80" s="31">
        <v>77</v>
      </c>
      <c r="B80" s="43" t="s">
        <v>58</v>
      </c>
      <c r="C80" s="44" t="s">
        <v>107</v>
      </c>
      <c r="D80" s="45">
        <v>0</v>
      </c>
      <c r="E80" s="45">
        <v>0</v>
      </c>
      <c r="F80" s="45">
        <v>0</v>
      </c>
      <c r="G80" s="45">
        <v>0</v>
      </c>
      <c r="H80" s="46">
        <v>2</v>
      </c>
      <c r="I80" s="45">
        <v>0</v>
      </c>
      <c r="J80" s="47">
        <v>4</v>
      </c>
      <c r="K80" s="45">
        <v>0</v>
      </c>
      <c r="L80" s="45">
        <v>1</v>
      </c>
      <c r="M80" s="45">
        <v>0</v>
      </c>
      <c r="N80" s="45">
        <v>0</v>
      </c>
      <c r="O80" s="48">
        <v>0</v>
      </c>
      <c r="P80" s="48">
        <v>0</v>
      </c>
      <c r="Q80" s="48">
        <v>0</v>
      </c>
      <c r="R80" s="48">
        <v>0</v>
      </c>
      <c r="S80" s="49">
        <v>14</v>
      </c>
      <c r="T80" s="50">
        <v>0</v>
      </c>
      <c r="U80" s="50">
        <v>0</v>
      </c>
      <c r="V80" s="51">
        <v>0</v>
      </c>
      <c r="W80" s="53">
        <v>0</v>
      </c>
      <c r="X80" s="53">
        <v>0</v>
      </c>
      <c r="Y80" s="53">
        <v>0</v>
      </c>
      <c r="Z80" s="48">
        <f t="shared" si="1"/>
        <v>21</v>
      </c>
      <c r="AA80" s="48">
        <v>31</v>
      </c>
    </row>
    <row r="81" s="1" customFormat="1" spans="1:27">
      <c r="A81" s="42">
        <v>78</v>
      </c>
      <c r="B81" s="43" t="s">
        <v>58</v>
      </c>
      <c r="C81" s="44" t="s">
        <v>108</v>
      </c>
      <c r="D81" s="45">
        <v>0</v>
      </c>
      <c r="E81" s="45">
        <v>0</v>
      </c>
      <c r="F81" s="45">
        <v>0</v>
      </c>
      <c r="G81" s="45">
        <v>0</v>
      </c>
      <c r="H81" s="46">
        <v>2</v>
      </c>
      <c r="I81" s="45">
        <v>0</v>
      </c>
      <c r="J81" s="47">
        <v>4</v>
      </c>
      <c r="K81" s="45">
        <v>0</v>
      </c>
      <c r="L81" s="45">
        <v>1</v>
      </c>
      <c r="M81" s="45">
        <v>0</v>
      </c>
      <c r="N81" s="45">
        <v>0</v>
      </c>
      <c r="O81" s="48">
        <v>0</v>
      </c>
      <c r="P81" s="48">
        <v>0</v>
      </c>
      <c r="Q81" s="48">
        <v>0</v>
      </c>
      <c r="R81" s="48">
        <v>0</v>
      </c>
      <c r="S81" s="49">
        <v>14</v>
      </c>
      <c r="T81" s="50">
        <v>0</v>
      </c>
      <c r="U81" s="50">
        <v>0</v>
      </c>
      <c r="V81" s="51">
        <v>0</v>
      </c>
      <c r="W81" s="53">
        <v>0</v>
      </c>
      <c r="X81" s="53">
        <v>0</v>
      </c>
      <c r="Y81" s="53">
        <v>0</v>
      </c>
      <c r="Z81" s="48">
        <f t="shared" si="1"/>
        <v>21</v>
      </c>
      <c r="AA81" s="48">
        <v>31</v>
      </c>
    </row>
    <row r="82" s="1" customFormat="1" spans="1:27">
      <c r="A82" s="31">
        <v>79</v>
      </c>
      <c r="B82" s="43" t="s">
        <v>58</v>
      </c>
      <c r="C82" s="44" t="s">
        <v>109</v>
      </c>
      <c r="D82" s="45">
        <v>0</v>
      </c>
      <c r="E82" s="45">
        <v>0</v>
      </c>
      <c r="F82" s="45">
        <v>0</v>
      </c>
      <c r="G82" s="45">
        <v>0</v>
      </c>
      <c r="H82" s="46">
        <v>2</v>
      </c>
      <c r="I82" s="45">
        <v>0</v>
      </c>
      <c r="J82" s="47">
        <v>4</v>
      </c>
      <c r="K82" s="45">
        <v>0</v>
      </c>
      <c r="L82" s="45">
        <v>1</v>
      </c>
      <c r="M82" s="45">
        <v>0</v>
      </c>
      <c r="N82" s="45">
        <v>0</v>
      </c>
      <c r="O82" s="48">
        <v>0</v>
      </c>
      <c r="P82" s="48">
        <v>0</v>
      </c>
      <c r="Q82" s="48">
        <v>0</v>
      </c>
      <c r="R82" s="48">
        <v>0</v>
      </c>
      <c r="S82" s="49">
        <v>14</v>
      </c>
      <c r="T82" s="50">
        <v>0</v>
      </c>
      <c r="U82" s="50">
        <v>0</v>
      </c>
      <c r="V82" s="51">
        <v>0</v>
      </c>
      <c r="W82" s="53">
        <v>0</v>
      </c>
      <c r="X82" s="53">
        <v>0</v>
      </c>
      <c r="Y82" s="53">
        <v>0</v>
      </c>
      <c r="Z82" s="48">
        <f t="shared" si="1"/>
        <v>21</v>
      </c>
      <c r="AA82" s="48">
        <v>31</v>
      </c>
    </row>
    <row r="83" s="1" customFormat="1" spans="1:27">
      <c r="A83" s="42">
        <v>80</v>
      </c>
      <c r="B83" s="43" t="s">
        <v>58</v>
      </c>
      <c r="C83" s="44" t="s">
        <v>110</v>
      </c>
      <c r="D83" s="45">
        <v>0</v>
      </c>
      <c r="E83" s="45">
        <v>0</v>
      </c>
      <c r="F83" s="45">
        <v>0</v>
      </c>
      <c r="G83" s="45">
        <v>0</v>
      </c>
      <c r="H83" s="46">
        <v>2</v>
      </c>
      <c r="I83" s="45">
        <v>0</v>
      </c>
      <c r="J83" s="47">
        <v>4</v>
      </c>
      <c r="K83" s="45">
        <v>0</v>
      </c>
      <c r="L83" s="45">
        <v>1</v>
      </c>
      <c r="M83" s="45">
        <v>0</v>
      </c>
      <c r="N83" s="45">
        <v>0</v>
      </c>
      <c r="O83" s="48">
        <v>0</v>
      </c>
      <c r="P83" s="48">
        <v>0</v>
      </c>
      <c r="Q83" s="48">
        <v>0</v>
      </c>
      <c r="R83" s="48">
        <v>0</v>
      </c>
      <c r="S83" s="49">
        <v>14</v>
      </c>
      <c r="T83" s="50">
        <v>0</v>
      </c>
      <c r="U83" s="50">
        <v>0</v>
      </c>
      <c r="V83" s="51">
        <v>0</v>
      </c>
      <c r="W83" s="53">
        <v>0</v>
      </c>
      <c r="X83" s="53">
        <v>0</v>
      </c>
      <c r="Y83" s="53">
        <v>0</v>
      </c>
      <c r="Z83" s="48">
        <f t="shared" si="1"/>
        <v>21</v>
      </c>
      <c r="AA83" s="48">
        <v>31</v>
      </c>
    </row>
    <row r="84" s="1" customFormat="1" spans="1:27">
      <c r="A84" s="31">
        <v>81</v>
      </c>
      <c r="B84" s="43" t="s">
        <v>58</v>
      </c>
      <c r="C84" s="44" t="s">
        <v>111</v>
      </c>
      <c r="D84" s="45">
        <v>0</v>
      </c>
      <c r="E84" s="45">
        <v>0</v>
      </c>
      <c r="F84" s="45">
        <v>0</v>
      </c>
      <c r="G84" s="45">
        <v>0</v>
      </c>
      <c r="H84" s="46">
        <v>2</v>
      </c>
      <c r="I84" s="45">
        <v>0</v>
      </c>
      <c r="J84" s="47">
        <v>4</v>
      </c>
      <c r="K84" s="45">
        <v>0</v>
      </c>
      <c r="L84" s="45">
        <v>1</v>
      </c>
      <c r="M84" s="45">
        <v>0</v>
      </c>
      <c r="N84" s="45">
        <v>0</v>
      </c>
      <c r="O84" s="48">
        <v>0</v>
      </c>
      <c r="P84" s="48">
        <v>0</v>
      </c>
      <c r="Q84" s="48">
        <v>0</v>
      </c>
      <c r="R84" s="48">
        <v>0</v>
      </c>
      <c r="S84" s="49">
        <v>14</v>
      </c>
      <c r="T84" s="50">
        <v>0</v>
      </c>
      <c r="U84" s="50">
        <v>0</v>
      </c>
      <c r="V84" s="51">
        <v>0</v>
      </c>
      <c r="W84" s="53">
        <v>0</v>
      </c>
      <c r="X84" s="53">
        <v>0</v>
      </c>
      <c r="Y84" s="53">
        <v>0</v>
      </c>
      <c r="Z84" s="48">
        <f t="shared" si="1"/>
        <v>21</v>
      </c>
      <c r="AA84" s="48">
        <v>31</v>
      </c>
    </row>
    <row r="85" s="1" customFormat="1" ht="28" spans="1:27">
      <c r="A85" s="42">
        <v>82</v>
      </c>
      <c r="B85" s="43" t="s">
        <v>58</v>
      </c>
      <c r="C85" s="44" t="s">
        <v>112</v>
      </c>
      <c r="D85" s="45">
        <v>1</v>
      </c>
      <c r="E85" s="45">
        <v>1</v>
      </c>
      <c r="F85" s="45">
        <v>0</v>
      </c>
      <c r="G85" s="45">
        <v>0</v>
      </c>
      <c r="H85" s="46">
        <v>2</v>
      </c>
      <c r="I85" s="45">
        <v>0</v>
      </c>
      <c r="J85" s="47">
        <v>0</v>
      </c>
      <c r="K85" s="45">
        <v>1</v>
      </c>
      <c r="L85" s="45">
        <v>1</v>
      </c>
      <c r="M85" s="45">
        <v>0</v>
      </c>
      <c r="N85" s="45">
        <v>0</v>
      </c>
      <c r="O85" s="48">
        <v>0</v>
      </c>
      <c r="P85" s="48">
        <v>0</v>
      </c>
      <c r="Q85" s="48">
        <v>0</v>
      </c>
      <c r="R85" s="48">
        <v>0</v>
      </c>
      <c r="S85" s="49">
        <v>14</v>
      </c>
      <c r="T85" s="50">
        <v>0</v>
      </c>
      <c r="U85" s="50">
        <v>0</v>
      </c>
      <c r="V85" s="51">
        <v>0</v>
      </c>
      <c r="W85" s="53">
        <v>0</v>
      </c>
      <c r="X85" s="53">
        <v>0</v>
      </c>
      <c r="Y85" s="53">
        <v>0</v>
      </c>
      <c r="Z85" s="48">
        <f t="shared" si="1"/>
        <v>20</v>
      </c>
      <c r="AA85" s="48">
        <v>32</v>
      </c>
    </row>
    <row r="86" s="1" customFormat="1" spans="1:27">
      <c r="A86" s="31">
        <v>83</v>
      </c>
      <c r="B86" s="43" t="s">
        <v>58</v>
      </c>
      <c r="C86" s="44" t="s">
        <v>113</v>
      </c>
      <c r="D86" s="45">
        <v>1</v>
      </c>
      <c r="E86" s="45">
        <v>0</v>
      </c>
      <c r="F86" s="45">
        <v>0</v>
      </c>
      <c r="G86" s="45">
        <v>0</v>
      </c>
      <c r="H86" s="46">
        <v>2</v>
      </c>
      <c r="I86" s="45">
        <v>0</v>
      </c>
      <c r="J86" s="47">
        <v>0</v>
      </c>
      <c r="K86" s="45">
        <v>0</v>
      </c>
      <c r="L86" s="45">
        <v>1</v>
      </c>
      <c r="M86" s="45">
        <v>1</v>
      </c>
      <c r="N86" s="45">
        <v>0</v>
      </c>
      <c r="O86" s="48">
        <v>0</v>
      </c>
      <c r="P86" s="48">
        <v>0</v>
      </c>
      <c r="Q86" s="48">
        <v>0</v>
      </c>
      <c r="R86" s="48">
        <v>0</v>
      </c>
      <c r="S86" s="49">
        <v>15</v>
      </c>
      <c r="T86" s="50">
        <v>0</v>
      </c>
      <c r="U86" s="50">
        <v>0</v>
      </c>
      <c r="V86" s="51">
        <v>0</v>
      </c>
      <c r="W86" s="53">
        <v>0</v>
      </c>
      <c r="X86" s="53">
        <v>0</v>
      </c>
      <c r="Y86" s="53">
        <v>0</v>
      </c>
      <c r="Z86" s="48">
        <f t="shared" si="1"/>
        <v>20</v>
      </c>
      <c r="AA86" s="48">
        <v>32</v>
      </c>
    </row>
    <row r="87" s="1" customFormat="1" spans="1:27">
      <c r="A87" s="42">
        <v>84</v>
      </c>
      <c r="B87" s="43" t="s">
        <v>58</v>
      </c>
      <c r="C87" s="44" t="s">
        <v>50</v>
      </c>
      <c r="D87" s="45">
        <v>0</v>
      </c>
      <c r="E87" s="45">
        <v>0</v>
      </c>
      <c r="F87" s="45">
        <v>0</v>
      </c>
      <c r="G87" s="45">
        <v>0</v>
      </c>
      <c r="H87" s="46">
        <v>2</v>
      </c>
      <c r="I87" s="45">
        <v>0</v>
      </c>
      <c r="J87" s="47">
        <v>0</v>
      </c>
      <c r="K87" s="45">
        <v>0</v>
      </c>
      <c r="L87" s="45">
        <v>1</v>
      </c>
      <c r="M87" s="45">
        <v>0</v>
      </c>
      <c r="N87" s="45">
        <v>0</v>
      </c>
      <c r="O87" s="48">
        <v>0</v>
      </c>
      <c r="P87" s="48">
        <v>0</v>
      </c>
      <c r="Q87" s="48">
        <v>0</v>
      </c>
      <c r="R87" s="48">
        <v>0</v>
      </c>
      <c r="S87" s="49">
        <v>15</v>
      </c>
      <c r="T87" s="50">
        <v>0</v>
      </c>
      <c r="U87" s="50">
        <v>0</v>
      </c>
      <c r="V87" s="51">
        <v>0</v>
      </c>
      <c r="W87" s="53">
        <v>0</v>
      </c>
      <c r="X87" s="53">
        <v>0</v>
      </c>
      <c r="Y87" s="53">
        <v>0</v>
      </c>
      <c r="Z87" s="48">
        <f t="shared" si="1"/>
        <v>18</v>
      </c>
      <c r="AA87" s="48">
        <v>33</v>
      </c>
    </row>
    <row r="88" s="1" customFormat="1" spans="1:27">
      <c r="A88" s="31">
        <v>85</v>
      </c>
      <c r="B88" s="43" t="s">
        <v>58</v>
      </c>
      <c r="C88" s="44" t="s">
        <v>114</v>
      </c>
      <c r="D88" s="45">
        <v>0</v>
      </c>
      <c r="E88" s="45">
        <v>0</v>
      </c>
      <c r="F88" s="45">
        <v>0</v>
      </c>
      <c r="G88" s="45">
        <v>0</v>
      </c>
      <c r="H88" s="46">
        <v>2</v>
      </c>
      <c r="I88" s="45">
        <v>0</v>
      </c>
      <c r="J88" s="47">
        <v>0</v>
      </c>
      <c r="K88" s="45">
        <v>0</v>
      </c>
      <c r="L88" s="45">
        <v>1</v>
      </c>
      <c r="M88" s="45">
        <v>0</v>
      </c>
      <c r="N88" s="45">
        <v>0</v>
      </c>
      <c r="O88" s="48">
        <v>0</v>
      </c>
      <c r="P88" s="48">
        <v>0</v>
      </c>
      <c r="Q88" s="48">
        <v>0</v>
      </c>
      <c r="R88" s="48">
        <v>0</v>
      </c>
      <c r="S88" s="49">
        <v>15</v>
      </c>
      <c r="T88" s="50">
        <v>0</v>
      </c>
      <c r="U88" s="50">
        <v>0</v>
      </c>
      <c r="V88" s="51">
        <v>0</v>
      </c>
      <c r="W88" s="53">
        <v>0</v>
      </c>
      <c r="X88" s="53">
        <v>0</v>
      </c>
      <c r="Y88" s="53">
        <v>0</v>
      </c>
      <c r="Z88" s="48">
        <f t="shared" si="1"/>
        <v>18</v>
      </c>
      <c r="AA88" s="48">
        <v>33</v>
      </c>
    </row>
    <row r="89" s="1" customFormat="1" spans="1:27">
      <c r="A89" s="42">
        <v>86</v>
      </c>
      <c r="B89" s="43" t="s">
        <v>58</v>
      </c>
      <c r="C89" s="44" t="s">
        <v>115</v>
      </c>
      <c r="D89" s="45">
        <v>0</v>
      </c>
      <c r="E89" s="45">
        <v>0</v>
      </c>
      <c r="F89" s="45">
        <v>0</v>
      </c>
      <c r="G89" s="45">
        <v>0</v>
      </c>
      <c r="H89" s="46">
        <v>2</v>
      </c>
      <c r="I89" s="45">
        <v>0</v>
      </c>
      <c r="J89" s="47">
        <v>0</v>
      </c>
      <c r="K89" s="45">
        <v>0</v>
      </c>
      <c r="L89" s="45">
        <v>1</v>
      </c>
      <c r="M89" s="45">
        <v>0</v>
      </c>
      <c r="N89" s="45">
        <v>0</v>
      </c>
      <c r="O89" s="48">
        <v>0</v>
      </c>
      <c r="P89" s="48">
        <v>0</v>
      </c>
      <c r="Q89" s="48">
        <v>0</v>
      </c>
      <c r="R89" s="48">
        <v>0</v>
      </c>
      <c r="S89" s="49">
        <v>15</v>
      </c>
      <c r="T89" s="50">
        <v>0</v>
      </c>
      <c r="U89" s="50">
        <v>0</v>
      </c>
      <c r="V89" s="51">
        <v>0</v>
      </c>
      <c r="W89" s="53">
        <v>0</v>
      </c>
      <c r="X89" s="53">
        <v>0</v>
      </c>
      <c r="Y89" s="53">
        <v>0</v>
      </c>
      <c r="Z89" s="48">
        <f t="shared" si="1"/>
        <v>18</v>
      </c>
      <c r="AA89" s="48">
        <v>33</v>
      </c>
    </row>
    <row r="90" s="1" customFormat="1" spans="1:27">
      <c r="A90" s="31">
        <v>87</v>
      </c>
      <c r="B90" s="43" t="s">
        <v>58</v>
      </c>
      <c r="C90" s="44" t="s">
        <v>116</v>
      </c>
      <c r="D90" s="45">
        <v>0</v>
      </c>
      <c r="E90" s="45">
        <v>0</v>
      </c>
      <c r="F90" s="45">
        <v>0</v>
      </c>
      <c r="G90" s="45">
        <v>0</v>
      </c>
      <c r="H90" s="46">
        <v>2</v>
      </c>
      <c r="I90" s="45">
        <v>0</v>
      </c>
      <c r="J90" s="47">
        <v>0</v>
      </c>
      <c r="K90" s="45">
        <v>0</v>
      </c>
      <c r="L90" s="45">
        <v>1</v>
      </c>
      <c r="M90" s="45">
        <v>0</v>
      </c>
      <c r="N90" s="45">
        <v>0</v>
      </c>
      <c r="O90" s="48">
        <v>0</v>
      </c>
      <c r="P90" s="48">
        <v>0</v>
      </c>
      <c r="Q90" s="48">
        <v>0</v>
      </c>
      <c r="R90" s="48">
        <v>0</v>
      </c>
      <c r="S90" s="49">
        <v>15</v>
      </c>
      <c r="T90" s="50">
        <v>0</v>
      </c>
      <c r="U90" s="50">
        <v>0</v>
      </c>
      <c r="V90" s="51">
        <v>0</v>
      </c>
      <c r="W90" s="53">
        <v>0</v>
      </c>
      <c r="X90" s="53">
        <v>0</v>
      </c>
      <c r="Y90" s="53">
        <v>0</v>
      </c>
      <c r="Z90" s="48">
        <f t="shared" si="1"/>
        <v>18</v>
      </c>
      <c r="AA90" s="48">
        <v>33</v>
      </c>
    </row>
    <row r="91" s="1" customFormat="1" spans="1:27">
      <c r="A91" s="42">
        <v>88</v>
      </c>
      <c r="B91" s="43" t="s">
        <v>58</v>
      </c>
      <c r="C91" s="44" t="s">
        <v>117</v>
      </c>
      <c r="D91" s="45">
        <v>0</v>
      </c>
      <c r="E91" s="45">
        <v>0</v>
      </c>
      <c r="F91" s="45">
        <v>0</v>
      </c>
      <c r="G91" s="45">
        <v>0</v>
      </c>
      <c r="H91" s="46">
        <v>2</v>
      </c>
      <c r="I91" s="45">
        <v>0</v>
      </c>
      <c r="J91" s="47">
        <v>0</v>
      </c>
      <c r="K91" s="45">
        <v>0</v>
      </c>
      <c r="L91" s="45">
        <v>1</v>
      </c>
      <c r="M91" s="45">
        <v>0</v>
      </c>
      <c r="N91" s="45">
        <v>0</v>
      </c>
      <c r="O91" s="48">
        <v>0</v>
      </c>
      <c r="P91" s="48">
        <v>0</v>
      </c>
      <c r="Q91" s="48">
        <v>0</v>
      </c>
      <c r="R91" s="48">
        <v>0</v>
      </c>
      <c r="S91" s="49">
        <v>15</v>
      </c>
      <c r="T91" s="50">
        <v>0</v>
      </c>
      <c r="U91" s="50">
        <v>0</v>
      </c>
      <c r="V91" s="51">
        <v>0</v>
      </c>
      <c r="W91" s="53">
        <v>0</v>
      </c>
      <c r="X91" s="53">
        <v>0</v>
      </c>
      <c r="Y91" s="53">
        <v>0</v>
      </c>
      <c r="Z91" s="48">
        <f t="shared" ref="Z91:Z104" si="2">SUM(D91:Y91)</f>
        <v>18</v>
      </c>
      <c r="AA91" s="48">
        <v>33</v>
      </c>
    </row>
    <row r="92" s="1" customFormat="1" spans="1:27">
      <c r="A92" s="31">
        <v>89</v>
      </c>
      <c r="B92" s="43" t="s">
        <v>58</v>
      </c>
      <c r="C92" s="44" t="s">
        <v>46</v>
      </c>
      <c r="D92" s="45">
        <v>0</v>
      </c>
      <c r="E92" s="45">
        <v>0</v>
      </c>
      <c r="F92" s="45">
        <v>0</v>
      </c>
      <c r="G92" s="45">
        <v>0</v>
      </c>
      <c r="H92" s="46">
        <v>2</v>
      </c>
      <c r="I92" s="45">
        <v>0</v>
      </c>
      <c r="J92" s="47">
        <v>0</v>
      </c>
      <c r="K92" s="45">
        <v>0</v>
      </c>
      <c r="L92" s="45">
        <v>1</v>
      </c>
      <c r="M92" s="45">
        <v>0</v>
      </c>
      <c r="N92" s="45">
        <v>0</v>
      </c>
      <c r="O92" s="48">
        <v>0</v>
      </c>
      <c r="P92" s="48">
        <v>0</v>
      </c>
      <c r="Q92" s="48">
        <v>0</v>
      </c>
      <c r="R92" s="48">
        <v>0</v>
      </c>
      <c r="S92" s="49">
        <v>15</v>
      </c>
      <c r="T92" s="50">
        <v>0</v>
      </c>
      <c r="U92" s="50">
        <v>0</v>
      </c>
      <c r="V92" s="51">
        <v>0</v>
      </c>
      <c r="W92" s="53">
        <v>0</v>
      </c>
      <c r="X92" s="53">
        <v>0</v>
      </c>
      <c r="Y92" s="53">
        <v>0</v>
      </c>
      <c r="Z92" s="48">
        <f t="shared" si="2"/>
        <v>18</v>
      </c>
      <c r="AA92" s="48">
        <v>33</v>
      </c>
    </row>
    <row r="93" s="1" customFormat="1" spans="1:27">
      <c r="A93" s="42">
        <v>90</v>
      </c>
      <c r="B93" s="43" t="s">
        <v>58</v>
      </c>
      <c r="C93" s="44" t="s">
        <v>118</v>
      </c>
      <c r="D93" s="45">
        <v>0</v>
      </c>
      <c r="E93" s="45">
        <v>0</v>
      </c>
      <c r="F93" s="45">
        <v>0</v>
      </c>
      <c r="G93" s="45">
        <v>0</v>
      </c>
      <c r="H93" s="46">
        <v>2</v>
      </c>
      <c r="I93" s="45">
        <v>0</v>
      </c>
      <c r="J93" s="47">
        <v>0</v>
      </c>
      <c r="K93" s="45">
        <v>0</v>
      </c>
      <c r="L93" s="45">
        <v>1</v>
      </c>
      <c r="M93" s="45">
        <v>0</v>
      </c>
      <c r="N93" s="45">
        <v>0</v>
      </c>
      <c r="O93" s="48">
        <v>0</v>
      </c>
      <c r="P93" s="48">
        <v>0</v>
      </c>
      <c r="Q93" s="48">
        <v>0</v>
      </c>
      <c r="R93" s="48">
        <v>0</v>
      </c>
      <c r="S93" s="49">
        <v>14.5</v>
      </c>
      <c r="T93" s="50">
        <v>0</v>
      </c>
      <c r="U93" s="50">
        <v>0</v>
      </c>
      <c r="V93" s="51">
        <v>0</v>
      </c>
      <c r="W93" s="53">
        <v>0</v>
      </c>
      <c r="X93" s="53">
        <v>0</v>
      </c>
      <c r="Y93" s="53">
        <v>0</v>
      </c>
      <c r="Z93" s="48">
        <f t="shared" si="2"/>
        <v>17.5</v>
      </c>
      <c r="AA93" s="48">
        <v>34</v>
      </c>
    </row>
    <row r="94" s="1" customFormat="1" spans="1:27">
      <c r="A94" s="31">
        <v>91</v>
      </c>
      <c r="B94" s="43" t="s">
        <v>58</v>
      </c>
      <c r="C94" s="44" t="s">
        <v>119</v>
      </c>
      <c r="D94" s="45">
        <v>0</v>
      </c>
      <c r="E94" s="45">
        <v>0</v>
      </c>
      <c r="F94" s="45">
        <v>0</v>
      </c>
      <c r="G94" s="45">
        <v>0</v>
      </c>
      <c r="H94" s="46">
        <v>2</v>
      </c>
      <c r="I94" s="45">
        <v>0</v>
      </c>
      <c r="J94" s="47">
        <v>0</v>
      </c>
      <c r="K94" s="45">
        <v>0</v>
      </c>
      <c r="L94" s="45">
        <v>1</v>
      </c>
      <c r="M94" s="45">
        <v>0</v>
      </c>
      <c r="N94" s="45">
        <v>0</v>
      </c>
      <c r="O94" s="48">
        <v>0</v>
      </c>
      <c r="P94" s="48">
        <v>0</v>
      </c>
      <c r="Q94" s="48">
        <v>0</v>
      </c>
      <c r="R94" s="48">
        <v>0</v>
      </c>
      <c r="S94" s="49">
        <v>14.5</v>
      </c>
      <c r="T94" s="50">
        <v>0</v>
      </c>
      <c r="U94" s="50">
        <v>0</v>
      </c>
      <c r="V94" s="51">
        <v>0</v>
      </c>
      <c r="W94" s="53">
        <v>0</v>
      </c>
      <c r="X94" s="53">
        <v>0</v>
      </c>
      <c r="Y94" s="53">
        <v>0</v>
      </c>
      <c r="Z94" s="48">
        <f t="shared" si="2"/>
        <v>17.5</v>
      </c>
      <c r="AA94" s="48">
        <v>34</v>
      </c>
    </row>
    <row r="95" s="1" customFormat="1" spans="1:27">
      <c r="A95" s="42">
        <v>92</v>
      </c>
      <c r="B95" s="43" t="s">
        <v>58</v>
      </c>
      <c r="C95" s="44" t="s">
        <v>120</v>
      </c>
      <c r="D95" s="45">
        <v>0</v>
      </c>
      <c r="E95" s="45">
        <v>0</v>
      </c>
      <c r="F95" s="45">
        <v>0</v>
      </c>
      <c r="G95" s="45">
        <v>0</v>
      </c>
      <c r="H95" s="46">
        <v>2</v>
      </c>
      <c r="I95" s="45">
        <v>0</v>
      </c>
      <c r="J95" s="47">
        <v>0</v>
      </c>
      <c r="K95" s="45">
        <v>0</v>
      </c>
      <c r="L95" s="45">
        <v>1</v>
      </c>
      <c r="M95" s="45">
        <v>0</v>
      </c>
      <c r="N95" s="45">
        <v>0</v>
      </c>
      <c r="O95" s="48">
        <v>0</v>
      </c>
      <c r="P95" s="48">
        <v>0</v>
      </c>
      <c r="Q95" s="48">
        <v>0</v>
      </c>
      <c r="R95" s="48">
        <v>0</v>
      </c>
      <c r="S95" s="49">
        <v>14.5</v>
      </c>
      <c r="T95" s="50">
        <v>0</v>
      </c>
      <c r="U95" s="50">
        <v>0</v>
      </c>
      <c r="V95" s="51">
        <v>0</v>
      </c>
      <c r="W95" s="53">
        <v>0</v>
      </c>
      <c r="X95" s="53">
        <v>0</v>
      </c>
      <c r="Y95" s="53">
        <v>0</v>
      </c>
      <c r="Z95" s="48">
        <f t="shared" si="2"/>
        <v>17.5</v>
      </c>
      <c r="AA95" s="48">
        <v>34</v>
      </c>
    </row>
    <row r="96" s="1" customFormat="1" ht="14.75" spans="1:27">
      <c r="A96" s="64">
        <v>93</v>
      </c>
      <c r="B96" s="65" t="s">
        <v>58</v>
      </c>
      <c r="C96" s="86" t="s">
        <v>57</v>
      </c>
      <c r="D96" s="87">
        <v>0</v>
      </c>
      <c r="E96" s="87">
        <v>0</v>
      </c>
      <c r="F96" s="87">
        <v>0</v>
      </c>
      <c r="G96" s="87">
        <v>0</v>
      </c>
      <c r="H96" s="88">
        <v>2</v>
      </c>
      <c r="I96" s="87">
        <v>0</v>
      </c>
      <c r="J96" s="89">
        <v>0</v>
      </c>
      <c r="K96" s="87">
        <v>0</v>
      </c>
      <c r="L96" s="87">
        <v>1</v>
      </c>
      <c r="M96" s="87">
        <v>0</v>
      </c>
      <c r="N96" s="87">
        <v>0</v>
      </c>
      <c r="O96" s="90">
        <v>0</v>
      </c>
      <c r="P96" s="90">
        <v>0</v>
      </c>
      <c r="Q96" s="90">
        <v>0</v>
      </c>
      <c r="R96" s="90">
        <v>0</v>
      </c>
      <c r="S96" s="91">
        <v>13</v>
      </c>
      <c r="T96" s="92">
        <v>0</v>
      </c>
      <c r="U96" s="92">
        <v>0</v>
      </c>
      <c r="V96" s="93">
        <v>0</v>
      </c>
      <c r="W96" s="94">
        <v>0</v>
      </c>
      <c r="X96" s="94">
        <v>0</v>
      </c>
      <c r="Y96" s="94">
        <v>0</v>
      </c>
      <c r="Z96" s="90">
        <f t="shared" si="2"/>
        <v>16</v>
      </c>
      <c r="AA96" s="90">
        <v>35</v>
      </c>
    </row>
    <row r="97" s="4" customFormat="1" ht="14.75" spans="1:27">
      <c r="A97" s="95">
        <v>94</v>
      </c>
      <c r="B97" s="32" t="s">
        <v>121</v>
      </c>
      <c r="C97" s="33" t="s">
        <v>122</v>
      </c>
      <c r="D97" s="34">
        <v>1</v>
      </c>
      <c r="E97" s="34">
        <v>1</v>
      </c>
      <c r="F97" s="34">
        <v>1</v>
      </c>
      <c r="G97" s="34">
        <v>3</v>
      </c>
      <c r="H97" s="35">
        <v>2</v>
      </c>
      <c r="I97" s="34">
        <v>4</v>
      </c>
      <c r="J97" s="36">
        <v>4</v>
      </c>
      <c r="K97" s="34">
        <v>1</v>
      </c>
      <c r="L97" s="34">
        <v>1</v>
      </c>
      <c r="M97" s="34">
        <v>1</v>
      </c>
      <c r="N97" s="34">
        <v>1</v>
      </c>
      <c r="O97" s="37">
        <v>2</v>
      </c>
      <c r="P97" s="37">
        <v>14</v>
      </c>
      <c r="Q97" s="37">
        <v>15</v>
      </c>
      <c r="R97" s="37">
        <v>5</v>
      </c>
      <c r="S97" s="38">
        <v>15</v>
      </c>
      <c r="T97" s="39">
        <v>5</v>
      </c>
      <c r="U97" s="39">
        <v>1</v>
      </c>
      <c r="V97" s="40">
        <v>0</v>
      </c>
      <c r="W97" s="41">
        <v>2</v>
      </c>
      <c r="X97" s="41">
        <v>2</v>
      </c>
      <c r="Y97" s="41">
        <v>2</v>
      </c>
      <c r="Z97" s="37">
        <f t="shared" si="2"/>
        <v>83</v>
      </c>
      <c r="AA97" s="37">
        <v>1</v>
      </c>
    </row>
    <row r="98" s="4" customFormat="1" spans="1:27">
      <c r="A98" s="42">
        <v>95</v>
      </c>
      <c r="B98" s="43" t="s">
        <v>121</v>
      </c>
      <c r="C98" s="44" t="s">
        <v>59</v>
      </c>
      <c r="D98" s="45">
        <v>1</v>
      </c>
      <c r="E98" s="45">
        <v>1</v>
      </c>
      <c r="F98" s="45">
        <v>1</v>
      </c>
      <c r="G98" s="45">
        <v>3</v>
      </c>
      <c r="H98" s="46">
        <v>2</v>
      </c>
      <c r="I98" s="45">
        <v>4</v>
      </c>
      <c r="J98" s="47">
        <v>0</v>
      </c>
      <c r="K98" s="45">
        <v>1</v>
      </c>
      <c r="L98" s="45">
        <v>1</v>
      </c>
      <c r="M98" s="45">
        <v>1</v>
      </c>
      <c r="N98" s="45">
        <v>1</v>
      </c>
      <c r="O98" s="48">
        <v>2</v>
      </c>
      <c r="P98" s="48">
        <v>18</v>
      </c>
      <c r="Q98" s="48">
        <v>8</v>
      </c>
      <c r="R98" s="48">
        <v>1</v>
      </c>
      <c r="S98" s="49">
        <v>15</v>
      </c>
      <c r="T98" s="50">
        <v>7</v>
      </c>
      <c r="U98" s="50">
        <v>4</v>
      </c>
      <c r="V98" s="51">
        <v>0</v>
      </c>
      <c r="W98" s="53">
        <v>4</v>
      </c>
      <c r="X98" s="53">
        <v>0</v>
      </c>
      <c r="Y98" s="53">
        <v>0</v>
      </c>
      <c r="Z98" s="48">
        <f t="shared" si="2"/>
        <v>75</v>
      </c>
      <c r="AA98" s="37">
        <v>2</v>
      </c>
    </row>
    <row r="99" s="4" customFormat="1" spans="1:27">
      <c r="A99" s="42">
        <v>96</v>
      </c>
      <c r="B99" s="43" t="s">
        <v>121</v>
      </c>
      <c r="C99" s="44" t="s">
        <v>123</v>
      </c>
      <c r="D99" s="45">
        <v>1</v>
      </c>
      <c r="E99" s="45">
        <v>1</v>
      </c>
      <c r="F99" s="45">
        <v>1</v>
      </c>
      <c r="G99" s="45">
        <v>3</v>
      </c>
      <c r="H99" s="46">
        <v>2</v>
      </c>
      <c r="I99" s="45">
        <v>4</v>
      </c>
      <c r="J99" s="47">
        <v>4</v>
      </c>
      <c r="K99" s="45">
        <v>1</v>
      </c>
      <c r="L99" s="45">
        <v>1</v>
      </c>
      <c r="M99" s="45">
        <v>1</v>
      </c>
      <c r="N99" s="45">
        <v>1</v>
      </c>
      <c r="O99" s="48">
        <v>2</v>
      </c>
      <c r="P99" s="48">
        <v>14</v>
      </c>
      <c r="Q99" s="48">
        <v>15</v>
      </c>
      <c r="R99" s="48">
        <v>2</v>
      </c>
      <c r="S99" s="49">
        <v>15</v>
      </c>
      <c r="T99" s="50">
        <v>3</v>
      </c>
      <c r="U99" s="50">
        <v>0</v>
      </c>
      <c r="V99" s="51">
        <v>0</v>
      </c>
      <c r="W99" s="53">
        <v>0</v>
      </c>
      <c r="X99" s="53">
        <v>0</v>
      </c>
      <c r="Y99" s="53">
        <v>2</v>
      </c>
      <c r="Z99" s="48">
        <f t="shared" si="2"/>
        <v>73</v>
      </c>
      <c r="AA99" s="37">
        <v>3</v>
      </c>
    </row>
    <row r="100" s="1" customFormat="1" spans="1:27">
      <c r="A100" s="42">
        <v>97</v>
      </c>
      <c r="B100" s="43" t="s">
        <v>121</v>
      </c>
      <c r="C100" s="44" t="s">
        <v>124</v>
      </c>
      <c r="D100" s="45">
        <v>1</v>
      </c>
      <c r="E100" s="45">
        <v>1</v>
      </c>
      <c r="F100" s="45">
        <v>1</v>
      </c>
      <c r="G100" s="45">
        <v>3</v>
      </c>
      <c r="H100" s="46">
        <v>2</v>
      </c>
      <c r="I100" s="45">
        <v>4</v>
      </c>
      <c r="J100" s="47">
        <v>4</v>
      </c>
      <c r="K100" s="45">
        <v>1</v>
      </c>
      <c r="L100" s="45">
        <v>1</v>
      </c>
      <c r="M100" s="45">
        <v>1</v>
      </c>
      <c r="N100" s="45">
        <v>1</v>
      </c>
      <c r="O100" s="48">
        <v>2</v>
      </c>
      <c r="P100" s="48">
        <v>10</v>
      </c>
      <c r="Q100" s="48">
        <v>15</v>
      </c>
      <c r="R100" s="48">
        <v>1</v>
      </c>
      <c r="S100" s="49">
        <v>14.5</v>
      </c>
      <c r="T100" s="50">
        <v>3</v>
      </c>
      <c r="U100" s="50">
        <v>2</v>
      </c>
      <c r="V100" s="51">
        <v>0</v>
      </c>
      <c r="W100" s="53">
        <v>4</v>
      </c>
      <c r="X100" s="53">
        <v>0</v>
      </c>
      <c r="Y100" s="53">
        <v>0</v>
      </c>
      <c r="Z100" s="48">
        <f t="shared" si="2"/>
        <v>71.5</v>
      </c>
      <c r="AA100" s="37">
        <v>4</v>
      </c>
    </row>
    <row r="101" s="1" customFormat="1" spans="1:27">
      <c r="A101" s="31">
        <v>98</v>
      </c>
      <c r="B101" s="43" t="s">
        <v>121</v>
      </c>
      <c r="C101" s="44" t="s">
        <v>125</v>
      </c>
      <c r="D101" s="57">
        <v>1</v>
      </c>
      <c r="E101" s="57">
        <v>1</v>
      </c>
      <c r="F101" s="57">
        <v>1</v>
      </c>
      <c r="G101" s="57">
        <v>3</v>
      </c>
      <c r="H101" s="58">
        <v>2</v>
      </c>
      <c r="I101" s="57">
        <v>4</v>
      </c>
      <c r="J101" s="47">
        <v>4</v>
      </c>
      <c r="K101" s="57">
        <v>1</v>
      </c>
      <c r="L101" s="57">
        <v>1</v>
      </c>
      <c r="M101" s="57">
        <v>1</v>
      </c>
      <c r="N101" s="57">
        <v>1</v>
      </c>
      <c r="O101" s="59">
        <v>2</v>
      </c>
      <c r="P101" s="59">
        <v>14</v>
      </c>
      <c r="Q101" s="59">
        <v>3</v>
      </c>
      <c r="R101" s="59">
        <v>2</v>
      </c>
      <c r="S101" s="49">
        <v>15</v>
      </c>
      <c r="T101" s="60">
        <v>6</v>
      </c>
      <c r="U101" s="60">
        <v>3</v>
      </c>
      <c r="V101" s="61">
        <v>0</v>
      </c>
      <c r="W101" s="63">
        <v>4</v>
      </c>
      <c r="X101" s="63">
        <v>0</v>
      </c>
      <c r="Y101" s="63">
        <v>1</v>
      </c>
      <c r="Z101" s="59">
        <f t="shared" si="2"/>
        <v>70</v>
      </c>
      <c r="AA101" s="37">
        <v>5</v>
      </c>
    </row>
    <row r="102" s="1" customFormat="1" spans="1:27">
      <c r="A102" s="42">
        <v>99</v>
      </c>
      <c r="B102" s="43" t="s">
        <v>121</v>
      </c>
      <c r="C102" s="44" t="s">
        <v>126</v>
      </c>
      <c r="D102" s="45">
        <v>1</v>
      </c>
      <c r="E102" s="45">
        <v>1</v>
      </c>
      <c r="F102" s="45">
        <v>1</v>
      </c>
      <c r="G102" s="45">
        <v>3</v>
      </c>
      <c r="H102" s="46">
        <v>2</v>
      </c>
      <c r="I102" s="45">
        <v>4</v>
      </c>
      <c r="J102" s="47">
        <v>4</v>
      </c>
      <c r="K102" s="45">
        <v>1</v>
      </c>
      <c r="L102" s="45">
        <v>1</v>
      </c>
      <c r="M102" s="45">
        <v>1</v>
      </c>
      <c r="N102" s="45">
        <v>1</v>
      </c>
      <c r="O102" s="48">
        <v>2</v>
      </c>
      <c r="P102" s="48">
        <v>11</v>
      </c>
      <c r="Q102" s="48">
        <v>3</v>
      </c>
      <c r="R102" s="48">
        <v>2</v>
      </c>
      <c r="S102" s="49">
        <v>15</v>
      </c>
      <c r="T102" s="50">
        <v>5</v>
      </c>
      <c r="U102" s="50">
        <v>3</v>
      </c>
      <c r="V102" s="51">
        <v>0</v>
      </c>
      <c r="W102" s="53">
        <v>4</v>
      </c>
      <c r="X102" s="53">
        <v>2</v>
      </c>
      <c r="Y102" s="53">
        <v>2</v>
      </c>
      <c r="Z102" s="48">
        <f t="shared" si="2"/>
        <v>69</v>
      </c>
      <c r="AA102" s="37">
        <v>6</v>
      </c>
    </row>
    <row r="103" s="1" customFormat="1" spans="1:27">
      <c r="A103" s="31">
        <v>100</v>
      </c>
      <c r="B103" s="43" t="s">
        <v>121</v>
      </c>
      <c r="C103" s="44" t="s">
        <v>61</v>
      </c>
      <c r="D103" s="45">
        <v>1</v>
      </c>
      <c r="E103" s="45">
        <v>1</v>
      </c>
      <c r="F103" s="45">
        <v>1</v>
      </c>
      <c r="G103" s="45">
        <v>3</v>
      </c>
      <c r="H103" s="46">
        <v>2</v>
      </c>
      <c r="I103" s="45">
        <v>4</v>
      </c>
      <c r="J103" s="47">
        <v>0</v>
      </c>
      <c r="K103" s="45">
        <v>1</v>
      </c>
      <c r="L103" s="45">
        <v>1</v>
      </c>
      <c r="M103" s="45">
        <v>1</v>
      </c>
      <c r="N103" s="45">
        <v>1</v>
      </c>
      <c r="O103" s="48">
        <v>2</v>
      </c>
      <c r="P103" s="48">
        <v>14</v>
      </c>
      <c r="Q103" s="48">
        <v>3</v>
      </c>
      <c r="R103" s="48">
        <v>2</v>
      </c>
      <c r="S103" s="49">
        <v>14.5</v>
      </c>
      <c r="T103" s="50">
        <v>12</v>
      </c>
      <c r="U103" s="50">
        <v>1</v>
      </c>
      <c r="V103" s="51">
        <v>0</v>
      </c>
      <c r="W103" s="53">
        <v>4</v>
      </c>
      <c r="X103" s="53">
        <v>0</v>
      </c>
      <c r="Y103" s="53">
        <v>0</v>
      </c>
      <c r="Z103" s="48">
        <f t="shared" si="2"/>
        <v>68.5</v>
      </c>
      <c r="AA103" s="48">
        <v>7</v>
      </c>
    </row>
    <row r="104" s="1" customFormat="1" spans="1:27">
      <c r="A104" s="42">
        <v>101</v>
      </c>
      <c r="B104" s="43" t="s">
        <v>121</v>
      </c>
      <c r="C104" s="44" t="s">
        <v>60</v>
      </c>
      <c r="D104" s="45">
        <v>1</v>
      </c>
      <c r="E104" s="45">
        <v>1</v>
      </c>
      <c r="F104" s="45">
        <v>1</v>
      </c>
      <c r="G104" s="45">
        <v>0</v>
      </c>
      <c r="H104" s="46">
        <v>2</v>
      </c>
      <c r="I104" s="45">
        <v>1</v>
      </c>
      <c r="J104" s="47">
        <v>4</v>
      </c>
      <c r="K104" s="45">
        <v>1</v>
      </c>
      <c r="L104" s="45">
        <v>1</v>
      </c>
      <c r="M104" s="45">
        <v>1</v>
      </c>
      <c r="N104" s="45">
        <v>1</v>
      </c>
      <c r="O104" s="48">
        <v>2</v>
      </c>
      <c r="P104" s="48">
        <v>13</v>
      </c>
      <c r="Q104" s="48">
        <v>15</v>
      </c>
      <c r="R104" s="48">
        <v>0</v>
      </c>
      <c r="S104" s="49">
        <v>14.5</v>
      </c>
      <c r="T104" s="50">
        <v>9</v>
      </c>
      <c r="U104" s="50">
        <v>0</v>
      </c>
      <c r="V104" s="51">
        <v>0</v>
      </c>
      <c r="W104" s="53">
        <v>0</v>
      </c>
      <c r="X104" s="53">
        <v>1</v>
      </c>
      <c r="Y104" s="53">
        <v>0</v>
      </c>
      <c r="Z104" s="48">
        <f t="shared" si="2"/>
        <v>68.5</v>
      </c>
      <c r="AA104" s="48">
        <v>7</v>
      </c>
    </row>
    <row r="105" s="1" customFormat="1" spans="1:27">
      <c r="A105" s="42">
        <v>102</v>
      </c>
      <c r="B105" s="43" t="s">
        <v>121</v>
      </c>
      <c r="C105" s="44" t="s">
        <v>62</v>
      </c>
      <c r="D105" s="45">
        <v>1</v>
      </c>
      <c r="E105" s="45">
        <v>1</v>
      </c>
      <c r="F105" s="45">
        <v>1</v>
      </c>
      <c r="G105" s="45">
        <v>0</v>
      </c>
      <c r="H105" s="46">
        <v>2</v>
      </c>
      <c r="I105" s="45">
        <v>2</v>
      </c>
      <c r="J105" s="47">
        <v>4</v>
      </c>
      <c r="K105" s="45">
        <v>1</v>
      </c>
      <c r="L105" s="45">
        <v>1</v>
      </c>
      <c r="M105" s="45">
        <v>1</v>
      </c>
      <c r="N105" s="45">
        <v>1</v>
      </c>
      <c r="O105" s="48">
        <v>2</v>
      </c>
      <c r="P105" s="48">
        <v>14</v>
      </c>
      <c r="Q105" s="48">
        <v>15</v>
      </c>
      <c r="R105" s="48">
        <v>0</v>
      </c>
      <c r="S105" s="49">
        <v>14.5</v>
      </c>
      <c r="T105" s="50">
        <v>0</v>
      </c>
      <c r="U105" s="50">
        <v>1</v>
      </c>
      <c r="V105" s="51">
        <v>0</v>
      </c>
      <c r="W105" s="53">
        <v>0</v>
      </c>
      <c r="X105" s="53">
        <v>0</v>
      </c>
      <c r="Y105" s="53">
        <v>3</v>
      </c>
      <c r="Z105" s="48">
        <f t="shared" ref="Z105:Z131" si="3">SUM(D105:Y105)</f>
        <v>64.5</v>
      </c>
      <c r="AA105" s="48">
        <v>8</v>
      </c>
    </row>
    <row r="106" s="1" customFormat="1" spans="1:27">
      <c r="A106" s="42">
        <v>103</v>
      </c>
      <c r="B106" s="43" t="s">
        <v>121</v>
      </c>
      <c r="C106" s="44" t="s">
        <v>127</v>
      </c>
      <c r="D106" s="45">
        <v>1</v>
      </c>
      <c r="E106" s="45">
        <v>1</v>
      </c>
      <c r="F106" s="45">
        <v>1</v>
      </c>
      <c r="G106" s="45">
        <v>3</v>
      </c>
      <c r="H106" s="46">
        <v>2</v>
      </c>
      <c r="I106" s="45">
        <v>4</v>
      </c>
      <c r="J106" s="47">
        <v>4</v>
      </c>
      <c r="K106" s="45">
        <v>1</v>
      </c>
      <c r="L106" s="45">
        <v>1</v>
      </c>
      <c r="M106" s="45">
        <v>1</v>
      </c>
      <c r="N106" s="45">
        <v>1</v>
      </c>
      <c r="O106" s="48">
        <v>1</v>
      </c>
      <c r="P106" s="48">
        <v>14</v>
      </c>
      <c r="Q106" s="48">
        <v>3</v>
      </c>
      <c r="R106" s="48">
        <v>0</v>
      </c>
      <c r="S106" s="49">
        <v>14.5</v>
      </c>
      <c r="T106" s="50">
        <v>6</v>
      </c>
      <c r="U106" s="50">
        <v>3</v>
      </c>
      <c r="V106" s="51">
        <v>0</v>
      </c>
      <c r="W106" s="53">
        <v>0</v>
      </c>
      <c r="X106" s="53">
        <v>0</v>
      </c>
      <c r="Y106" s="53">
        <v>2</v>
      </c>
      <c r="Z106" s="48">
        <f t="shared" si="3"/>
        <v>63.5</v>
      </c>
      <c r="AA106" s="48">
        <v>9</v>
      </c>
    </row>
    <row r="107" s="1" customFormat="1" ht="28" spans="1:27">
      <c r="A107" s="42">
        <v>104</v>
      </c>
      <c r="B107" s="43" t="s">
        <v>121</v>
      </c>
      <c r="C107" s="44" t="s">
        <v>63</v>
      </c>
      <c r="D107" s="45">
        <v>1</v>
      </c>
      <c r="E107" s="45">
        <v>1</v>
      </c>
      <c r="F107" s="45">
        <v>1</v>
      </c>
      <c r="G107" s="45">
        <v>3</v>
      </c>
      <c r="H107" s="46">
        <v>2</v>
      </c>
      <c r="I107" s="45">
        <v>2</v>
      </c>
      <c r="J107" s="47">
        <v>4</v>
      </c>
      <c r="K107" s="45">
        <v>1</v>
      </c>
      <c r="L107" s="45">
        <v>1</v>
      </c>
      <c r="M107" s="45">
        <v>1</v>
      </c>
      <c r="N107" s="45">
        <v>1</v>
      </c>
      <c r="O107" s="48">
        <v>2</v>
      </c>
      <c r="P107" s="48">
        <v>19</v>
      </c>
      <c r="Q107" s="48">
        <v>4</v>
      </c>
      <c r="R107" s="48">
        <v>2</v>
      </c>
      <c r="S107" s="49">
        <v>14.5</v>
      </c>
      <c r="T107" s="50">
        <v>0</v>
      </c>
      <c r="U107" s="50">
        <v>0</v>
      </c>
      <c r="V107" s="51">
        <v>0</v>
      </c>
      <c r="W107" s="53">
        <v>4</v>
      </c>
      <c r="X107" s="53">
        <v>0</v>
      </c>
      <c r="Y107" s="53">
        <v>0</v>
      </c>
      <c r="Z107" s="48">
        <f t="shared" si="3"/>
        <v>63.5</v>
      </c>
      <c r="AA107" s="48">
        <v>9</v>
      </c>
    </row>
    <row r="108" s="1" customFormat="1" spans="1:27">
      <c r="A108" s="42">
        <v>105</v>
      </c>
      <c r="B108" s="43" t="s">
        <v>121</v>
      </c>
      <c r="C108" s="44" t="s">
        <v>128</v>
      </c>
      <c r="D108" s="45">
        <v>1</v>
      </c>
      <c r="E108" s="45">
        <v>1</v>
      </c>
      <c r="F108" s="45">
        <v>1</v>
      </c>
      <c r="G108" s="45">
        <v>3</v>
      </c>
      <c r="H108" s="46">
        <v>2</v>
      </c>
      <c r="I108" s="45">
        <v>4</v>
      </c>
      <c r="J108" s="47">
        <v>4</v>
      </c>
      <c r="K108" s="45">
        <v>1</v>
      </c>
      <c r="L108" s="45">
        <v>1</v>
      </c>
      <c r="M108" s="45">
        <v>1</v>
      </c>
      <c r="N108" s="45">
        <v>1</v>
      </c>
      <c r="O108" s="48">
        <v>2</v>
      </c>
      <c r="P108" s="48">
        <v>12</v>
      </c>
      <c r="Q108" s="48">
        <v>0</v>
      </c>
      <c r="R108" s="48">
        <v>0</v>
      </c>
      <c r="S108" s="49">
        <v>14.5</v>
      </c>
      <c r="T108" s="50">
        <v>0</v>
      </c>
      <c r="U108" s="50">
        <v>3</v>
      </c>
      <c r="V108" s="51">
        <v>0</v>
      </c>
      <c r="W108" s="53">
        <v>0</v>
      </c>
      <c r="X108" s="53">
        <v>0</v>
      </c>
      <c r="Y108" s="53">
        <v>1</v>
      </c>
      <c r="Z108" s="48">
        <f t="shared" si="3"/>
        <v>52.5</v>
      </c>
      <c r="AA108" s="48">
        <v>10</v>
      </c>
    </row>
    <row r="109" s="1" customFormat="1" spans="1:27">
      <c r="A109" s="42">
        <v>106</v>
      </c>
      <c r="B109" s="43" t="s">
        <v>121</v>
      </c>
      <c r="C109" s="44" t="s">
        <v>65</v>
      </c>
      <c r="D109" s="45">
        <v>1</v>
      </c>
      <c r="E109" s="45">
        <v>1</v>
      </c>
      <c r="F109" s="45">
        <v>1</v>
      </c>
      <c r="G109" s="45">
        <v>3</v>
      </c>
      <c r="H109" s="46">
        <v>2</v>
      </c>
      <c r="I109" s="45">
        <v>4</v>
      </c>
      <c r="J109" s="47">
        <v>4</v>
      </c>
      <c r="K109" s="45">
        <v>0</v>
      </c>
      <c r="L109" s="45">
        <v>1</v>
      </c>
      <c r="M109" s="45">
        <v>1</v>
      </c>
      <c r="N109" s="45">
        <v>1</v>
      </c>
      <c r="O109" s="48">
        <v>2</v>
      </c>
      <c r="P109" s="48">
        <v>3</v>
      </c>
      <c r="Q109" s="48">
        <v>12</v>
      </c>
      <c r="R109" s="48">
        <v>0</v>
      </c>
      <c r="S109" s="49">
        <v>15</v>
      </c>
      <c r="T109" s="50">
        <v>0</v>
      </c>
      <c r="U109" s="50">
        <v>0</v>
      </c>
      <c r="V109" s="51">
        <v>0</v>
      </c>
      <c r="W109" s="53">
        <v>0</v>
      </c>
      <c r="X109" s="53">
        <v>0</v>
      </c>
      <c r="Y109" s="53">
        <v>0</v>
      </c>
      <c r="Z109" s="48">
        <f t="shared" si="3"/>
        <v>51</v>
      </c>
      <c r="AA109" s="48">
        <v>11</v>
      </c>
    </row>
    <row r="110" s="1" customFormat="1" spans="1:27">
      <c r="A110" s="42">
        <v>107</v>
      </c>
      <c r="B110" s="43" t="s">
        <v>121</v>
      </c>
      <c r="C110" s="44" t="s">
        <v>129</v>
      </c>
      <c r="D110" s="45">
        <v>1</v>
      </c>
      <c r="E110" s="45">
        <v>1</v>
      </c>
      <c r="F110" s="45">
        <v>1</v>
      </c>
      <c r="G110" s="45">
        <v>3</v>
      </c>
      <c r="H110" s="46">
        <v>2</v>
      </c>
      <c r="I110" s="45">
        <v>2</v>
      </c>
      <c r="J110" s="47">
        <v>4</v>
      </c>
      <c r="K110" s="45">
        <v>0</v>
      </c>
      <c r="L110" s="45">
        <v>1</v>
      </c>
      <c r="M110" s="45">
        <v>1</v>
      </c>
      <c r="N110" s="45">
        <v>0</v>
      </c>
      <c r="O110" s="48">
        <v>2</v>
      </c>
      <c r="P110" s="48">
        <v>13</v>
      </c>
      <c r="Q110" s="48">
        <v>0</v>
      </c>
      <c r="R110" s="48">
        <v>0</v>
      </c>
      <c r="S110" s="49">
        <v>14</v>
      </c>
      <c r="T110" s="50">
        <v>3</v>
      </c>
      <c r="U110" s="50">
        <v>0</v>
      </c>
      <c r="V110" s="51">
        <v>0</v>
      </c>
      <c r="W110" s="53">
        <v>0</v>
      </c>
      <c r="X110" s="53">
        <v>0</v>
      </c>
      <c r="Y110" s="53">
        <v>0</v>
      </c>
      <c r="Z110" s="48">
        <f t="shared" si="3"/>
        <v>48</v>
      </c>
      <c r="AA110" s="48">
        <v>12</v>
      </c>
    </row>
    <row r="111" s="1" customFormat="1" spans="1:27">
      <c r="A111" s="42">
        <v>108</v>
      </c>
      <c r="B111" s="43" t="s">
        <v>121</v>
      </c>
      <c r="C111" s="44" t="s">
        <v>67</v>
      </c>
      <c r="D111" s="45">
        <v>1</v>
      </c>
      <c r="E111" s="45">
        <v>1</v>
      </c>
      <c r="F111" s="45">
        <v>1</v>
      </c>
      <c r="G111" s="45">
        <v>0</v>
      </c>
      <c r="H111" s="46">
        <v>2</v>
      </c>
      <c r="I111" s="45">
        <v>1</v>
      </c>
      <c r="J111" s="47">
        <v>4</v>
      </c>
      <c r="K111" s="45">
        <v>0</v>
      </c>
      <c r="L111" s="45">
        <v>1</v>
      </c>
      <c r="M111" s="45">
        <v>1</v>
      </c>
      <c r="N111" s="45">
        <v>1</v>
      </c>
      <c r="O111" s="48">
        <v>2</v>
      </c>
      <c r="P111" s="48">
        <v>0</v>
      </c>
      <c r="Q111" s="48">
        <v>15</v>
      </c>
      <c r="R111" s="48">
        <v>0</v>
      </c>
      <c r="S111" s="49">
        <v>14</v>
      </c>
      <c r="T111" s="50">
        <v>0</v>
      </c>
      <c r="U111" s="50">
        <v>0</v>
      </c>
      <c r="V111" s="51">
        <v>0</v>
      </c>
      <c r="W111" s="53">
        <v>3</v>
      </c>
      <c r="X111" s="53">
        <v>0</v>
      </c>
      <c r="Y111" s="53">
        <v>0</v>
      </c>
      <c r="Z111" s="48">
        <f t="shared" si="3"/>
        <v>47</v>
      </c>
      <c r="AA111" s="48">
        <v>13</v>
      </c>
    </row>
    <row r="112" s="1" customFormat="1" spans="1:27">
      <c r="A112" s="42">
        <v>109</v>
      </c>
      <c r="B112" s="43" t="s">
        <v>121</v>
      </c>
      <c r="C112" s="44" t="s">
        <v>130</v>
      </c>
      <c r="D112" s="45">
        <v>1</v>
      </c>
      <c r="E112" s="45">
        <v>0</v>
      </c>
      <c r="F112" s="45">
        <v>1</v>
      </c>
      <c r="G112" s="45">
        <v>3</v>
      </c>
      <c r="H112" s="46">
        <v>2</v>
      </c>
      <c r="I112" s="45">
        <v>4</v>
      </c>
      <c r="J112" s="47">
        <v>4</v>
      </c>
      <c r="K112" s="45">
        <v>0</v>
      </c>
      <c r="L112" s="45">
        <v>1</v>
      </c>
      <c r="M112" s="45">
        <v>1</v>
      </c>
      <c r="N112" s="45">
        <v>1</v>
      </c>
      <c r="O112" s="48">
        <v>2</v>
      </c>
      <c r="P112" s="48">
        <v>7</v>
      </c>
      <c r="Q112" s="48">
        <v>0</v>
      </c>
      <c r="R112" s="48">
        <v>0</v>
      </c>
      <c r="S112" s="49">
        <v>15</v>
      </c>
      <c r="T112" s="50">
        <v>0</v>
      </c>
      <c r="U112" s="50">
        <v>0</v>
      </c>
      <c r="V112" s="51">
        <v>0</v>
      </c>
      <c r="W112" s="53">
        <v>4</v>
      </c>
      <c r="X112" s="53">
        <v>0</v>
      </c>
      <c r="Y112" s="53">
        <v>1</v>
      </c>
      <c r="Z112" s="48">
        <f t="shared" si="3"/>
        <v>47</v>
      </c>
      <c r="AA112" s="48">
        <v>13</v>
      </c>
    </row>
    <row r="113" s="1" customFormat="1" spans="1:27">
      <c r="A113" s="42">
        <v>110</v>
      </c>
      <c r="B113" s="43" t="s">
        <v>121</v>
      </c>
      <c r="C113" s="44" t="s">
        <v>131</v>
      </c>
      <c r="D113" s="45">
        <v>1</v>
      </c>
      <c r="E113" s="45">
        <v>1</v>
      </c>
      <c r="F113" s="45">
        <v>1</v>
      </c>
      <c r="G113" s="45">
        <v>0</v>
      </c>
      <c r="H113" s="46">
        <v>2</v>
      </c>
      <c r="I113" s="45">
        <v>1</v>
      </c>
      <c r="J113" s="47">
        <v>4</v>
      </c>
      <c r="K113" s="45">
        <v>1</v>
      </c>
      <c r="L113" s="45">
        <v>1</v>
      </c>
      <c r="M113" s="45">
        <v>1</v>
      </c>
      <c r="N113" s="45">
        <v>1</v>
      </c>
      <c r="O113" s="48">
        <v>2</v>
      </c>
      <c r="P113" s="48">
        <v>7</v>
      </c>
      <c r="Q113" s="48">
        <v>0</v>
      </c>
      <c r="R113" s="48">
        <v>0</v>
      </c>
      <c r="S113" s="49">
        <v>15</v>
      </c>
      <c r="T113" s="50">
        <v>3</v>
      </c>
      <c r="U113" s="50">
        <v>0</v>
      </c>
      <c r="V113" s="51">
        <v>0</v>
      </c>
      <c r="W113" s="53">
        <v>3</v>
      </c>
      <c r="X113" s="53">
        <v>0</v>
      </c>
      <c r="Y113" s="53">
        <v>1</v>
      </c>
      <c r="Z113" s="48">
        <f t="shared" si="3"/>
        <v>45</v>
      </c>
      <c r="AA113" s="48">
        <v>14</v>
      </c>
    </row>
    <row r="114" s="1" customFormat="1" spans="1:27">
      <c r="A114" s="42">
        <v>111</v>
      </c>
      <c r="B114" s="43" t="s">
        <v>121</v>
      </c>
      <c r="C114" s="44" t="s">
        <v>132</v>
      </c>
      <c r="D114" s="45">
        <v>1</v>
      </c>
      <c r="E114" s="45">
        <v>1</v>
      </c>
      <c r="F114" s="45">
        <v>1</v>
      </c>
      <c r="G114" s="45">
        <v>3</v>
      </c>
      <c r="H114" s="46">
        <v>2</v>
      </c>
      <c r="I114" s="45">
        <v>4</v>
      </c>
      <c r="J114" s="47">
        <v>4</v>
      </c>
      <c r="K114" s="45">
        <v>1</v>
      </c>
      <c r="L114" s="45">
        <v>1</v>
      </c>
      <c r="M114" s="45">
        <v>1</v>
      </c>
      <c r="N114" s="45">
        <v>1</v>
      </c>
      <c r="O114" s="48">
        <v>2</v>
      </c>
      <c r="P114" s="48">
        <v>6</v>
      </c>
      <c r="Q114" s="48">
        <v>0</v>
      </c>
      <c r="R114" s="48">
        <v>0</v>
      </c>
      <c r="S114" s="49">
        <v>15</v>
      </c>
      <c r="T114" s="50">
        <v>0</v>
      </c>
      <c r="U114" s="50">
        <v>0</v>
      </c>
      <c r="V114" s="51">
        <v>0</v>
      </c>
      <c r="W114" s="53">
        <v>0</v>
      </c>
      <c r="X114" s="53">
        <v>1</v>
      </c>
      <c r="Y114" s="53">
        <v>1</v>
      </c>
      <c r="Z114" s="48">
        <f t="shared" si="3"/>
        <v>45</v>
      </c>
      <c r="AA114" s="48">
        <v>14</v>
      </c>
    </row>
    <row r="115" s="1" customFormat="1" spans="1:27">
      <c r="A115" s="42">
        <v>112</v>
      </c>
      <c r="B115" s="43" t="s">
        <v>121</v>
      </c>
      <c r="C115" s="44" t="s">
        <v>70</v>
      </c>
      <c r="D115" s="45">
        <v>1</v>
      </c>
      <c r="E115" s="45">
        <v>1</v>
      </c>
      <c r="F115" s="45">
        <v>1</v>
      </c>
      <c r="G115" s="45">
        <v>0</v>
      </c>
      <c r="H115" s="46">
        <v>2</v>
      </c>
      <c r="I115" s="45">
        <v>1</v>
      </c>
      <c r="J115" s="47">
        <v>0</v>
      </c>
      <c r="K115" s="45">
        <v>0</v>
      </c>
      <c r="L115" s="45">
        <v>1</v>
      </c>
      <c r="M115" s="45">
        <v>1</v>
      </c>
      <c r="N115" s="45">
        <v>1</v>
      </c>
      <c r="O115" s="48">
        <v>2</v>
      </c>
      <c r="P115" s="48">
        <v>2</v>
      </c>
      <c r="Q115" s="48">
        <v>12</v>
      </c>
      <c r="R115" s="48">
        <v>0</v>
      </c>
      <c r="S115" s="49">
        <v>15</v>
      </c>
      <c r="T115" s="50">
        <v>0</v>
      </c>
      <c r="U115" s="50">
        <v>0</v>
      </c>
      <c r="V115" s="51">
        <v>0</v>
      </c>
      <c r="W115" s="53">
        <v>3</v>
      </c>
      <c r="X115" s="53">
        <v>0</v>
      </c>
      <c r="Y115" s="53">
        <v>0</v>
      </c>
      <c r="Z115" s="48">
        <f t="shared" si="3"/>
        <v>43</v>
      </c>
      <c r="AA115" s="48">
        <v>15</v>
      </c>
    </row>
    <row r="116" s="1" customFormat="1" spans="1:27">
      <c r="A116" s="42">
        <v>113</v>
      </c>
      <c r="B116" s="43" t="s">
        <v>121</v>
      </c>
      <c r="C116" s="44" t="s">
        <v>133</v>
      </c>
      <c r="D116" s="45">
        <v>1</v>
      </c>
      <c r="E116" s="45">
        <v>1</v>
      </c>
      <c r="F116" s="45">
        <v>1</v>
      </c>
      <c r="G116" s="45">
        <v>3</v>
      </c>
      <c r="H116" s="46">
        <v>2</v>
      </c>
      <c r="I116" s="45">
        <v>4</v>
      </c>
      <c r="J116" s="47">
        <v>4</v>
      </c>
      <c r="K116" s="45">
        <v>1</v>
      </c>
      <c r="L116" s="45">
        <v>1</v>
      </c>
      <c r="M116" s="45">
        <v>0</v>
      </c>
      <c r="N116" s="45">
        <v>1</v>
      </c>
      <c r="O116" s="48">
        <v>2</v>
      </c>
      <c r="P116" s="48">
        <v>6</v>
      </c>
      <c r="Q116" s="48">
        <v>0</v>
      </c>
      <c r="R116" s="48">
        <v>0</v>
      </c>
      <c r="S116" s="49">
        <v>14</v>
      </c>
      <c r="T116" s="50">
        <v>0</v>
      </c>
      <c r="U116" s="50">
        <v>0</v>
      </c>
      <c r="V116" s="51">
        <v>0</v>
      </c>
      <c r="W116" s="53">
        <v>2</v>
      </c>
      <c r="X116" s="53">
        <v>0</v>
      </c>
      <c r="Y116" s="53">
        <v>0</v>
      </c>
      <c r="Z116" s="48">
        <f t="shared" si="3"/>
        <v>43</v>
      </c>
      <c r="AA116" s="48">
        <v>15</v>
      </c>
    </row>
    <row r="117" s="1" customFormat="1" spans="1:27">
      <c r="A117" s="42">
        <v>114</v>
      </c>
      <c r="B117" s="43" t="s">
        <v>121</v>
      </c>
      <c r="C117" s="44" t="s">
        <v>134</v>
      </c>
      <c r="D117" s="45">
        <v>1</v>
      </c>
      <c r="E117" s="45">
        <v>1</v>
      </c>
      <c r="F117" s="45">
        <v>1</v>
      </c>
      <c r="G117" s="45">
        <v>3</v>
      </c>
      <c r="H117" s="46">
        <v>2</v>
      </c>
      <c r="I117" s="45">
        <v>2</v>
      </c>
      <c r="J117" s="47">
        <v>4</v>
      </c>
      <c r="K117" s="45">
        <v>0</v>
      </c>
      <c r="L117" s="45">
        <v>1</v>
      </c>
      <c r="M117" s="45">
        <v>1</v>
      </c>
      <c r="N117" s="45">
        <v>1</v>
      </c>
      <c r="O117" s="48">
        <v>2</v>
      </c>
      <c r="P117" s="48">
        <v>8</v>
      </c>
      <c r="Q117" s="48">
        <v>0</v>
      </c>
      <c r="R117" s="48">
        <v>1</v>
      </c>
      <c r="S117" s="49">
        <v>15</v>
      </c>
      <c r="T117" s="50">
        <v>0</v>
      </c>
      <c r="U117" s="50">
        <v>0</v>
      </c>
      <c r="V117" s="51">
        <v>0</v>
      </c>
      <c r="W117" s="53">
        <v>0</v>
      </c>
      <c r="X117" s="53">
        <v>0</v>
      </c>
      <c r="Y117" s="53">
        <v>0</v>
      </c>
      <c r="Z117" s="48">
        <f t="shared" si="3"/>
        <v>43</v>
      </c>
      <c r="AA117" s="48">
        <v>15</v>
      </c>
    </row>
    <row r="118" s="1" customFormat="1" spans="1:27">
      <c r="A118" s="42">
        <v>115</v>
      </c>
      <c r="B118" s="43" t="s">
        <v>121</v>
      </c>
      <c r="C118" s="44" t="s">
        <v>71</v>
      </c>
      <c r="D118" s="45">
        <v>1</v>
      </c>
      <c r="E118" s="45">
        <v>1</v>
      </c>
      <c r="F118" s="45">
        <v>1</v>
      </c>
      <c r="G118" s="45">
        <v>3</v>
      </c>
      <c r="H118" s="46">
        <v>2</v>
      </c>
      <c r="I118" s="45">
        <v>4</v>
      </c>
      <c r="J118" s="47">
        <v>4</v>
      </c>
      <c r="K118" s="45">
        <v>0</v>
      </c>
      <c r="L118" s="45">
        <v>1</v>
      </c>
      <c r="M118" s="45">
        <v>1</v>
      </c>
      <c r="N118" s="45">
        <v>1</v>
      </c>
      <c r="O118" s="48">
        <v>2</v>
      </c>
      <c r="P118" s="48">
        <v>7</v>
      </c>
      <c r="Q118" s="48">
        <v>0</v>
      </c>
      <c r="R118" s="48">
        <v>0</v>
      </c>
      <c r="S118" s="49">
        <v>15</v>
      </c>
      <c r="T118" s="50">
        <v>0</v>
      </c>
      <c r="U118" s="50">
        <v>0</v>
      </c>
      <c r="V118" s="51">
        <v>0</v>
      </c>
      <c r="W118" s="53">
        <v>0</v>
      </c>
      <c r="X118" s="53">
        <v>0</v>
      </c>
      <c r="Y118" s="53">
        <v>0</v>
      </c>
      <c r="Z118" s="48">
        <f t="shared" si="3"/>
        <v>43</v>
      </c>
      <c r="AA118" s="48">
        <v>15</v>
      </c>
    </row>
    <row r="119" s="1" customFormat="1" spans="1:27">
      <c r="A119" s="42">
        <v>116</v>
      </c>
      <c r="B119" s="43" t="s">
        <v>121</v>
      </c>
      <c r="C119" s="44" t="s">
        <v>72</v>
      </c>
      <c r="D119" s="45">
        <v>1</v>
      </c>
      <c r="E119" s="45">
        <v>1</v>
      </c>
      <c r="F119" s="45">
        <v>1</v>
      </c>
      <c r="G119" s="45">
        <v>3</v>
      </c>
      <c r="H119" s="46">
        <v>2</v>
      </c>
      <c r="I119" s="45">
        <v>3</v>
      </c>
      <c r="J119" s="47">
        <v>4</v>
      </c>
      <c r="K119" s="45">
        <v>1</v>
      </c>
      <c r="L119" s="45">
        <v>1</v>
      </c>
      <c r="M119" s="45">
        <v>1</v>
      </c>
      <c r="N119" s="45">
        <v>1</v>
      </c>
      <c r="O119" s="48">
        <v>2</v>
      </c>
      <c r="P119" s="48">
        <v>7</v>
      </c>
      <c r="Q119" s="48">
        <v>0</v>
      </c>
      <c r="R119" s="48">
        <v>0</v>
      </c>
      <c r="S119" s="49">
        <v>15</v>
      </c>
      <c r="T119" s="50">
        <v>0</v>
      </c>
      <c r="U119" s="50">
        <v>0</v>
      </c>
      <c r="V119" s="51">
        <v>0</v>
      </c>
      <c r="W119" s="53">
        <v>0</v>
      </c>
      <c r="X119" s="53">
        <v>0</v>
      </c>
      <c r="Y119" s="53">
        <v>0</v>
      </c>
      <c r="Z119" s="48">
        <f t="shared" si="3"/>
        <v>43</v>
      </c>
      <c r="AA119" s="48">
        <v>15</v>
      </c>
    </row>
    <row r="120" s="1" customFormat="1" spans="1:27">
      <c r="A120" s="42">
        <v>117</v>
      </c>
      <c r="B120" s="43" t="s">
        <v>121</v>
      </c>
      <c r="C120" s="44" t="s">
        <v>135</v>
      </c>
      <c r="D120" s="45">
        <v>1</v>
      </c>
      <c r="E120" s="45">
        <v>1</v>
      </c>
      <c r="F120" s="45">
        <v>1</v>
      </c>
      <c r="G120" s="45">
        <v>0</v>
      </c>
      <c r="H120" s="46">
        <v>2</v>
      </c>
      <c r="I120" s="45">
        <v>3</v>
      </c>
      <c r="J120" s="47">
        <v>4</v>
      </c>
      <c r="K120" s="45">
        <v>1</v>
      </c>
      <c r="L120" s="45">
        <v>1</v>
      </c>
      <c r="M120" s="45">
        <v>1</v>
      </c>
      <c r="N120" s="45">
        <v>1</v>
      </c>
      <c r="O120" s="48">
        <v>2</v>
      </c>
      <c r="P120" s="48">
        <v>2</v>
      </c>
      <c r="Q120" s="48">
        <v>0</v>
      </c>
      <c r="R120" s="48">
        <v>0</v>
      </c>
      <c r="S120" s="49">
        <v>15</v>
      </c>
      <c r="T120" s="50">
        <v>3</v>
      </c>
      <c r="U120" s="50">
        <v>0</v>
      </c>
      <c r="V120" s="51">
        <v>0</v>
      </c>
      <c r="W120" s="53">
        <v>3</v>
      </c>
      <c r="X120" s="53">
        <v>0</v>
      </c>
      <c r="Y120" s="53">
        <v>0</v>
      </c>
      <c r="Z120" s="48">
        <f t="shared" si="3"/>
        <v>41</v>
      </c>
      <c r="AA120" s="48">
        <v>16</v>
      </c>
    </row>
    <row r="121" s="1" customFormat="1" spans="1:27">
      <c r="A121" s="42">
        <v>118</v>
      </c>
      <c r="B121" s="43" t="s">
        <v>121</v>
      </c>
      <c r="C121" s="44" t="s">
        <v>75</v>
      </c>
      <c r="D121" s="45">
        <v>1</v>
      </c>
      <c r="E121" s="45">
        <v>1</v>
      </c>
      <c r="F121" s="45">
        <v>1</v>
      </c>
      <c r="G121" s="45">
        <v>0</v>
      </c>
      <c r="H121" s="46">
        <v>2</v>
      </c>
      <c r="I121" s="45">
        <v>4</v>
      </c>
      <c r="J121" s="47">
        <v>0</v>
      </c>
      <c r="K121" s="45">
        <v>1</v>
      </c>
      <c r="L121" s="45">
        <v>1</v>
      </c>
      <c r="M121" s="45">
        <v>0</v>
      </c>
      <c r="N121" s="45">
        <v>1</v>
      </c>
      <c r="O121" s="48">
        <v>1</v>
      </c>
      <c r="P121" s="48">
        <v>6</v>
      </c>
      <c r="Q121" s="48">
        <v>3</v>
      </c>
      <c r="R121" s="48">
        <v>0</v>
      </c>
      <c r="S121" s="49">
        <v>14.5</v>
      </c>
      <c r="T121" s="50">
        <v>3</v>
      </c>
      <c r="U121" s="50">
        <v>0</v>
      </c>
      <c r="V121" s="51">
        <v>0</v>
      </c>
      <c r="W121" s="53">
        <v>0</v>
      </c>
      <c r="X121" s="53">
        <v>0</v>
      </c>
      <c r="Y121" s="53">
        <v>0</v>
      </c>
      <c r="Z121" s="48">
        <f t="shared" si="3"/>
        <v>39.5</v>
      </c>
      <c r="AA121" s="48">
        <v>17</v>
      </c>
    </row>
    <row r="122" s="1" customFormat="1" spans="1:27">
      <c r="A122" s="42">
        <v>119</v>
      </c>
      <c r="B122" s="43" t="s">
        <v>121</v>
      </c>
      <c r="C122" s="44" t="s">
        <v>136</v>
      </c>
      <c r="D122" s="45">
        <v>1</v>
      </c>
      <c r="E122" s="45">
        <v>1</v>
      </c>
      <c r="F122" s="45">
        <v>1</v>
      </c>
      <c r="G122" s="45">
        <v>3</v>
      </c>
      <c r="H122" s="46">
        <v>2</v>
      </c>
      <c r="I122" s="45">
        <v>3</v>
      </c>
      <c r="J122" s="47">
        <v>4</v>
      </c>
      <c r="K122" s="45">
        <v>1</v>
      </c>
      <c r="L122" s="45">
        <v>1</v>
      </c>
      <c r="M122" s="45">
        <v>1</v>
      </c>
      <c r="N122" s="45">
        <v>1</v>
      </c>
      <c r="O122" s="48">
        <v>2</v>
      </c>
      <c r="P122" s="48">
        <v>3</v>
      </c>
      <c r="Q122" s="48">
        <v>0</v>
      </c>
      <c r="R122" s="48">
        <v>0</v>
      </c>
      <c r="S122" s="49">
        <v>14.5</v>
      </c>
      <c r="T122" s="50">
        <v>0</v>
      </c>
      <c r="U122" s="50">
        <v>1</v>
      </c>
      <c r="V122" s="51">
        <v>0</v>
      </c>
      <c r="W122" s="53">
        <v>0</v>
      </c>
      <c r="X122" s="53">
        <v>0</v>
      </c>
      <c r="Y122" s="53">
        <v>0</v>
      </c>
      <c r="Z122" s="48">
        <f t="shared" si="3"/>
        <v>39.5</v>
      </c>
      <c r="AA122" s="48">
        <v>17</v>
      </c>
    </row>
    <row r="123" s="1" customFormat="1" spans="1:27">
      <c r="A123" s="42">
        <v>120</v>
      </c>
      <c r="B123" s="43" t="s">
        <v>121</v>
      </c>
      <c r="C123" s="44" t="s">
        <v>137</v>
      </c>
      <c r="D123" s="45">
        <v>1</v>
      </c>
      <c r="E123" s="45">
        <v>1</v>
      </c>
      <c r="F123" s="45">
        <v>1</v>
      </c>
      <c r="G123" s="45">
        <v>0</v>
      </c>
      <c r="H123" s="46">
        <v>2</v>
      </c>
      <c r="I123" s="45">
        <v>4</v>
      </c>
      <c r="J123" s="47">
        <v>4</v>
      </c>
      <c r="K123" s="45">
        <v>0</v>
      </c>
      <c r="L123" s="45">
        <v>1</v>
      </c>
      <c r="M123" s="45">
        <v>0</v>
      </c>
      <c r="N123" s="45">
        <v>1</v>
      </c>
      <c r="O123" s="48">
        <v>2</v>
      </c>
      <c r="P123" s="48">
        <v>7</v>
      </c>
      <c r="Q123" s="48">
        <v>0</v>
      </c>
      <c r="R123" s="48">
        <v>0</v>
      </c>
      <c r="S123" s="49">
        <v>15</v>
      </c>
      <c r="T123" s="50">
        <v>0</v>
      </c>
      <c r="U123" s="50">
        <v>0</v>
      </c>
      <c r="V123" s="51">
        <v>0</v>
      </c>
      <c r="W123" s="53">
        <v>0</v>
      </c>
      <c r="X123" s="53">
        <v>0</v>
      </c>
      <c r="Y123" s="53">
        <v>0</v>
      </c>
      <c r="Z123" s="48">
        <f t="shared" si="3"/>
        <v>39</v>
      </c>
      <c r="AA123" s="48">
        <v>18</v>
      </c>
    </row>
    <row r="124" s="1" customFormat="1" spans="1:27">
      <c r="A124" s="42">
        <v>121</v>
      </c>
      <c r="B124" s="43" t="s">
        <v>121</v>
      </c>
      <c r="C124" s="44" t="s">
        <v>138</v>
      </c>
      <c r="D124" s="45">
        <v>1</v>
      </c>
      <c r="E124" s="45">
        <v>1</v>
      </c>
      <c r="F124" s="45">
        <v>1</v>
      </c>
      <c r="G124" s="45">
        <v>3</v>
      </c>
      <c r="H124" s="46">
        <v>2</v>
      </c>
      <c r="I124" s="45">
        <v>4</v>
      </c>
      <c r="J124" s="47">
        <v>4</v>
      </c>
      <c r="K124" s="45">
        <v>1</v>
      </c>
      <c r="L124" s="45">
        <v>1</v>
      </c>
      <c r="M124" s="45">
        <v>0</v>
      </c>
      <c r="N124" s="45">
        <v>1</v>
      </c>
      <c r="O124" s="48">
        <v>2</v>
      </c>
      <c r="P124" s="48">
        <v>1</v>
      </c>
      <c r="Q124" s="48">
        <v>0</v>
      </c>
      <c r="R124" s="48">
        <v>0</v>
      </c>
      <c r="S124" s="49">
        <v>14</v>
      </c>
      <c r="T124" s="50">
        <v>0</v>
      </c>
      <c r="U124" s="50">
        <v>0</v>
      </c>
      <c r="V124" s="51">
        <v>0</v>
      </c>
      <c r="W124" s="53">
        <v>0</v>
      </c>
      <c r="X124" s="53">
        <v>0</v>
      </c>
      <c r="Y124" s="53">
        <v>0</v>
      </c>
      <c r="Z124" s="48">
        <f t="shared" si="3"/>
        <v>36</v>
      </c>
      <c r="AA124" s="48">
        <v>19</v>
      </c>
    </row>
    <row r="125" s="1" customFormat="1" spans="1:27">
      <c r="A125" s="42">
        <v>122</v>
      </c>
      <c r="B125" s="43" t="s">
        <v>121</v>
      </c>
      <c r="C125" s="44" t="s">
        <v>78</v>
      </c>
      <c r="D125" s="45">
        <v>1</v>
      </c>
      <c r="E125" s="45">
        <v>1</v>
      </c>
      <c r="F125" s="45">
        <v>0</v>
      </c>
      <c r="G125" s="45">
        <v>0</v>
      </c>
      <c r="H125" s="46">
        <v>2</v>
      </c>
      <c r="I125" s="45">
        <v>2</v>
      </c>
      <c r="J125" s="47">
        <v>4</v>
      </c>
      <c r="K125" s="45">
        <v>1</v>
      </c>
      <c r="L125" s="45">
        <v>1</v>
      </c>
      <c r="M125" s="45">
        <v>1</v>
      </c>
      <c r="N125" s="45">
        <v>1</v>
      </c>
      <c r="O125" s="48">
        <v>0</v>
      </c>
      <c r="P125" s="48">
        <v>7</v>
      </c>
      <c r="Q125" s="48">
        <v>0</v>
      </c>
      <c r="R125" s="48">
        <v>0</v>
      </c>
      <c r="S125" s="49">
        <v>14</v>
      </c>
      <c r="T125" s="50">
        <v>0</v>
      </c>
      <c r="U125" s="50">
        <v>0</v>
      </c>
      <c r="V125" s="51">
        <v>0</v>
      </c>
      <c r="W125" s="53">
        <v>0</v>
      </c>
      <c r="X125" s="53">
        <v>0</v>
      </c>
      <c r="Y125" s="53">
        <v>0</v>
      </c>
      <c r="Z125" s="48">
        <f t="shared" si="3"/>
        <v>35</v>
      </c>
      <c r="AA125" s="48">
        <v>19</v>
      </c>
    </row>
    <row r="126" s="1" customFormat="1" spans="1:27">
      <c r="A126" s="42">
        <v>123</v>
      </c>
      <c r="B126" s="43" t="s">
        <v>121</v>
      </c>
      <c r="C126" s="44" t="s">
        <v>79</v>
      </c>
      <c r="D126" s="45">
        <v>1</v>
      </c>
      <c r="E126" s="45">
        <v>1</v>
      </c>
      <c r="F126" s="45">
        <v>1</v>
      </c>
      <c r="G126" s="45">
        <v>0</v>
      </c>
      <c r="H126" s="46">
        <v>2</v>
      </c>
      <c r="I126" s="45">
        <v>1</v>
      </c>
      <c r="J126" s="47">
        <v>4</v>
      </c>
      <c r="K126" s="45">
        <v>1</v>
      </c>
      <c r="L126" s="45">
        <v>1</v>
      </c>
      <c r="M126" s="45">
        <v>1</v>
      </c>
      <c r="N126" s="45">
        <v>1</v>
      </c>
      <c r="O126" s="48">
        <v>1</v>
      </c>
      <c r="P126" s="48">
        <v>6</v>
      </c>
      <c r="Q126" s="48">
        <v>0</v>
      </c>
      <c r="R126" s="48">
        <v>0</v>
      </c>
      <c r="S126" s="49">
        <v>14</v>
      </c>
      <c r="T126" s="50">
        <v>0</v>
      </c>
      <c r="U126" s="50">
        <v>0</v>
      </c>
      <c r="V126" s="51">
        <v>0</v>
      </c>
      <c r="W126" s="53">
        <v>0</v>
      </c>
      <c r="X126" s="53">
        <v>0</v>
      </c>
      <c r="Y126" s="53">
        <v>0</v>
      </c>
      <c r="Z126" s="48">
        <f t="shared" si="3"/>
        <v>35</v>
      </c>
      <c r="AA126" s="48">
        <v>19</v>
      </c>
    </row>
    <row r="127" s="1" customFormat="1" spans="1:27">
      <c r="A127" s="42">
        <v>124</v>
      </c>
      <c r="B127" s="43" t="s">
        <v>121</v>
      </c>
      <c r="C127" s="44" t="s">
        <v>139</v>
      </c>
      <c r="D127" s="45">
        <v>1</v>
      </c>
      <c r="E127" s="45">
        <v>0</v>
      </c>
      <c r="F127" s="45">
        <v>1</v>
      </c>
      <c r="G127" s="45">
        <v>0</v>
      </c>
      <c r="H127" s="46">
        <v>2</v>
      </c>
      <c r="I127" s="45">
        <v>1</v>
      </c>
      <c r="J127" s="47">
        <v>4</v>
      </c>
      <c r="K127" s="45">
        <v>1</v>
      </c>
      <c r="L127" s="45">
        <v>1</v>
      </c>
      <c r="M127" s="45">
        <v>0</v>
      </c>
      <c r="N127" s="45">
        <v>1</v>
      </c>
      <c r="O127" s="48">
        <v>1</v>
      </c>
      <c r="P127" s="48">
        <v>4</v>
      </c>
      <c r="Q127" s="48">
        <v>0</v>
      </c>
      <c r="R127" s="48">
        <v>0</v>
      </c>
      <c r="S127" s="49">
        <v>15</v>
      </c>
      <c r="T127" s="50">
        <v>3</v>
      </c>
      <c r="U127" s="50">
        <v>0</v>
      </c>
      <c r="V127" s="51">
        <v>0</v>
      </c>
      <c r="W127" s="53">
        <v>0</v>
      </c>
      <c r="X127" s="53">
        <v>0</v>
      </c>
      <c r="Y127" s="53">
        <v>0</v>
      </c>
      <c r="Z127" s="48">
        <f t="shared" si="3"/>
        <v>35</v>
      </c>
      <c r="AA127" s="48">
        <v>20</v>
      </c>
    </row>
    <row r="128" s="1" customFormat="1" spans="1:27">
      <c r="A128" s="42">
        <v>125</v>
      </c>
      <c r="B128" s="43" t="s">
        <v>121</v>
      </c>
      <c r="C128" s="44" t="s">
        <v>80</v>
      </c>
      <c r="D128" s="45">
        <v>1</v>
      </c>
      <c r="E128" s="45">
        <v>1</v>
      </c>
      <c r="F128" s="45">
        <v>1</v>
      </c>
      <c r="G128" s="45">
        <v>0</v>
      </c>
      <c r="H128" s="46">
        <v>2</v>
      </c>
      <c r="I128" s="45">
        <v>3</v>
      </c>
      <c r="J128" s="47">
        <v>4</v>
      </c>
      <c r="K128" s="45">
        <v>0</v>
      </c>
      <c r="L128" s="45">
        <v>1</v>
      </c>
      <c r="M128" s="45">
        <v>1</v>
      </c>
      <c r="N128" s="45">
        <v>1</v>
      </c>
      <c r="O128" s="48">
        <v>2</v>
      </c>
      <c r="P128" s="48">
        <v>0</v>
      </c>
      <c r="Q128" s="48">
        <v>0</v>
      </c>
      <c r="R128" s="48">
        <v>0</v>
      </c>
      <c r="S128" s="49">
        <v>14.5</v>
      </c>
      <c r="T128" s="50">
        <v>3</v>
      </c>
      <c r="U128" s="50">
        <v>0</v>
      </c>
      <c r="V128" s="51">
        <v>0</v>
      </c>
      <c r="W128" s="53">
        <v>0</v>
      </c>
      <c r="X128" s="53">
        <v>0</v>
      </c>
      <c r="Y128" s="53">
        <v>0</v>
      </c>
      <c r="Z128" s="48">
        <f t="shared" si="3"/>
        <v>34.5</v>
      </c>
      <c r="AA128" s="48">
        <v>21</v>
      </c>
    </row>
    <row r="129" s="1" customFormat="1" spans="1:27">
      <c r="A129" s="42">
        <v>126</v>
      </c>
      <c r="B129" s="43" t="s">
        <v>121</v>
      </c>
      <c r="C129" s="44" t="s">
        <v>140</v>
      </c>
      <c r="D129" s="45">
        <v>1</v>
      </c>
      <c r="E129" s="45">
        <v>0</v>
      </c>
      <c r="F129" s="45">
        <v>1</v>
      </c>
      <c r="G129" s="45">
        <v>0</v>
      </c>
      <c r="H129" s="46">
        <v>2</v>
      </c>
      <c r="I129" s="45">
        <v>1</v>
      </c>
      <c r="J129" s="47">
        <v>4</v>
      </c>
      <c r="K129" s="45">
        <v>0</v>
      </c>
      <c r="L129" s="45">
        <v>1</v>
      </c>
      <c r="M129" s="45">
        <v>1</v>
      </c>
      <c r="N129" s="45">
        <v>1</v>
      </c>
      <c r="O129" s="48">
        <v>1</v>
      </c>
      <c r="P129" s="48">
        <v>3</v>
      </c>
      <c r="Q129" s="48">
        <v>0</v>
      </c>
      <c r="R129" s="48">
        <v>0</v>
      </c>
      <c r="S129" s="49">
        <v>15</v>
      </c>
      <c r="T129" s="50">
        <v>3</v>
      </c>
      <c r="U129" s="50">
        <v>0</v>
      </c>
      <c r="V129" s="51">
        <v>0</v>
      </c>
      <c r="W129" s="53">
        <v>0</v>
      </c>
      <c r="X129" s="53">
        <v>0</v>
      </c>
      <c r="Y129" s="53">
        <v>0</v>
      </c>
      <c r="Z129" s="48">
        <f t="shared" si="3"/>
        <v>34</v>
      </c>
      <c r="AA129" s="48">
        <v>22</v>
      </c>
    </row>
    <row r="130" s="1" customFormat="1" spans="1:27">
      <c r="A130" s="42">
        <v>127</v>
      </c>
      <c r="B130" s="43" t="s">
        <v>121</v>
      </c>
      <c r="C130" s="44" t="s">
        <v>81</v>
      </c>
      <c r="D130" s="45">
        <v>1</v>
      </c>
      <c r="E130" s="45">
        <v>0</v>
      </c>
      <c r="F130" s="45">
        <v>1</v>
      </c>
      <c r="G130" s="45">
        <v>0</v>
      </c>
      <c r="H130" s="46">
        <v>2</v>
      </c>
      <c r="I130" s="45">
        <v>1</v>
      </c>
      <c r="J130" s="47">
        <v>4</v>
      </c>
      <c r="K130" s="45">
        <v>0</v>
      </c>
      <c r="L130" s="45">
        <v>1</v>
      </c>
      <c r="M130" s="45">
        <v>0</v>
      </c>
      <c r="N130" s="45">
        <v>1</v>
      </c>
      <c r="O130" s="48">
        <v>1</v>
      </c>
      <c r="P130" s="48">
        <v>7</v>
      </c>
      <c r="Q130" s="48">
        <v>0</v>
      </c>
      <c r="R130" s="48">
        <v>0</v>
      </c>
      <c r="S130" s="49">
        <v>15</v>
      </c>
      <c r="T130" s="50">
        <v>0</v>
      </c>
      <c r="U130" s="50">
        <v>0</v>
      </c>
      <c r="V130" s="51">
        <v>0</v>
      </c>
      <c r="W130" s="53">
        <v>0</v>
      </c>
      <c r="X130" s="53">
        <v>0</v>
      </c>
      <c r="Y130" s="53">
        <v>0</v>
      </c>
      <c r="Z130" s="48">
        <f t="shared" si="3"/>
        <v>34</v>
      </c>
      <c r="AA130" s="48">
        <v>22</v>
      </c>
    </row>
    <row r="131" s="1" customFormat="1" spans="1:27">
      <c r="A131" s="42">
        <v>128</v>
      </c>
      <c r="B131" s="43" t="s">
        <v>121</v>
      </c>
      <c r="C131" s="44" t="s">
        <v>83</v>
      </c>
      <c r="D131" s="45">
        <v>1</v>
      </c>
      <c r="E131" s="45">
        <v>1</v>
      </c>
      <c r="F131" s="45">
        <v>1</v>
      </c>
      <c r="G131" s="45">
        <v>0</v>
      </c>
      <c r="H131" s="46">
        <v>2</v>
      </c>
      <c r="I131" s="45">
        <v>3</v>
      </c>
      <c r="J131" s="47">
        <v>0</v>
      </c>
      <c r="K131" s="45">
        <v>0</v>
      </c>
      <c r="L131" s="45">
        <v>1</v>
      </c>
      <c r="M131" s="45">
        <v>1</v>
      </c>
      <c r="N131" s="45">
        <v>1</v>
      </c>
      <c r="O131" s="48">
        <v>2</v>
      </c>
      <c r="P131" s="48">
        <v>0</v>
      </c>
      <c r="Q131" s="48">
        <v>0</v>
      </c>
      <c r="R131" s="48">
        <v>0</v>
      </c>
      <c r="S131" s="49">
        <v>15</v>
      </c>
      <c r="T131" s="50">
        <v>3</v>
      </c>
      <c r="U131" s="50">
        <v>0</v>
      </c>
      <c r="V131" s="51">
        <v>0</v>
      </c>
      <c r="W131" s="53">
        <v>2</v>
      </c>
      <c r="X131" s="53">
        <v>0</v>
      </c>
      <c r="Y131" s="53">
        <v>0</v>
      </c>
      <c r="Z131" s="48">
        <f t="shared" si="3"/>
        <v>33</v>
      </c>
      <c r="AA131" s="48">
        <v>23</v>
      </c>
    </row>
    <row r="132" s="1" customFormat="1" spans="1:27">
      <c r="A132" s="42">
        <v>129</v>
      </c>
      <c r="B132" s="43" t="s">
        <v>121</v>
      </c>
      <c r="C132" s="44" t="s">
        <v>82</v>
      </c>
      <c r="D132" s="45">
        <v>1</v>
      </c>
      <c r="E132" s="45">
        <v>1</v>
      </c>
      <c r="F132" s="45">
        <v>1</v>
      </c>
      <c r="G132" s="45">
        <v>0</v>
      </c>
      <c r="H132" s="46">
        <v>2</v>
      </c>
      <c r="I132" s="45">
        <v>4</v>
      </c>
      <c r="J132" s="47">
        <v>0</v>
      </c>
      <c r="K132" s="45">
        <v>1</v>
      </c>
      <c r="L132" s="45">
        <v>1</v>
      </c>
      <c r="M132" s="45">
        <v>1</v>
      </c>
      <c r="N132" s="45">
        <v>1</v>
      </c>
      <c r="O132" s="48">
        <v>0</v>
      </c>
      <c r="P132" s="48">
        <v>1</v>
      </c>
      <c r="Q132" s="48">
        <v>0</v>
      </c>
      <c r="R132" s="48">
        <v>0</v>
      </c>
      <c r="S132" s="49">
        <v>15</v>
      </c>
      <c r="T132" s="50">
        <v>0</v>
      </c>
      <c r="U132" s="50">
        <v>0</v>
      </c>
      <c r="V132" s="51">
        <v>0</v>
      </c>
      <c r="W132" s="53">
        <v>4</v>
      </c>
      <c r="X132" s="53">
        <v>0</v>
      </c>
      <c r="Y132" s="53">
        <v>0</v>
      </c>
      <c r="Z132" s="48">
        <f t="shared" ref="Z132:Z191" si="4">SUM(D132:Y132)</f>
        <v>33</v>
      </c>
      <c r="AA132" s="48">
        <v>23</v>
      </c>
    </row>
    <row r="133" s="1" customFormat="1" spans="1:27">
      <c r="A133" s="42">
        <v>130</v>
      </c>
      <c r="B133" s="43" t="s">
        <v>121</v>
      </c>
      <c r="C133" s="44" t="s">
        <v>141</v>
      </c>
      <c r="D133" s="45">
        <v>1</v>
      </c>
      <c r="E133" s="45">
        <v>1</v>
      </c>
      <c r="F133" s="45">
        <v>1</v>
      </c>
      <c r="G133" s="45">
        <v>0</v>
      </c>
      <c r="H133" s="46">
        <v>2</v>
      </c>
      <c r="I133" s="45">
        <v>3</v>
      </c>
      <c r="J133" s="47">
        <v>4</v>
      </c>
      <c r="K133" s="45">
        <v>1</v>
      </c>
      <c r="L133" s="45">
        <v>1</v>
      </c>
      <c r="M133" s="45">
        <v>1</v>
      </c>
      <c r="N133" s="45">
        <v>1</v>
      </c>
      <c r="O133" s="48">
        <v>2</v>
      </c>
      <c r="P133" s="48">
        <v>0</v>
      </c>
      <c r="Q133" s="48">
        <v>0</v>
      </c>
      <c r="R133" s="48">
        <v>0</v>
      </c>
      <c r="S133" s="49">
        <v>14.5</v>
      </c>
      <c r="T133" s="50">
        <v>0</v>
      </c>
      <c r="U133" s="50">
        <v>0</v>
      </c>
      <c r="V133" s="51">
        <v>0</v>
      </c>
      <c r="W133" s="53">
        <v>0</v>
      </c>
      <c r="X133" s="53">
        <v>0</v>
      </c>
      <c r="Y133" s="53">
        <v>0</v>
      </c>
      <c r="Z133" s="48">
        <f t="shared" si="4"/>
        <v>32.5</v>
      </c>
      <c r="AA133" s="48">
        <v>24</v>
      </c>
    </row>
    <row r="134" s="1" customFormat="1" spans="1:27">
      <c r="A134" s="42">
        <v>131</v>
      </c>
      <c r="B134" s="43" t="s">
        <v>121</v>
      </c>
      <c r="C134" s="44" t="s">
        <v>86</v>
      </c>
      <c r="D134" s="45">
        <v>1</v>
      </c>
      <c r="E134" s="45">
        <v>1</v>
      </c>
      <c r="F134" s="45">
        <v>1</v>
      </c>
      <c r="G134" s="45">
        <v>0</v>
      </c>
      <c r="H134" s="46">
        <v>2</v>
      </c>
      <c r="I134" s="45">
        <v>1</v>
      </c>
      <c r="J134" s="47">
        <v>4</v>
      </c>
      <c r="K134" s="45">
        <v>0</v>
      </c>
      <c r="L134" s="45">
        <v>1</v>
      </c>
      <c r="M134" s="45">
        <v>0</v>
      </c>
      <c r="N134" s="45">
        <v>1</v>
      </c>
      <c r="O134" s="48">
        <v>2</v>
      </c>
      <c r="P134" s="48">
        <v>3</v>
      </c>
      <c r="Q134" s="48">
        <v>0</v>
      </c>
      <c r="R134" s="48">
        <v>0</v>
      </c>
      <c r="S134" s="49">
        <v>15</v>
      </c>
      <c r="T134" s="50">
        <v>0</v>
      </c>
      <c r="U134" s="50">
        <v>0</v>
      </c>
      <c r="V134" s="51">
        <v>0</v>
      </c>
      <c r="W134" s="53">
        <v>0</v>
      </c>
      <c r="X134" s="53">
        <v>0</v>
      </c>
      <c r="Y134" s="53">
        <v>0</v>
      </c>
      <c r="Z134" s="48">
        <f t="shared" si="4"/>
        <v>32</v>
      </c>
      <c r="AA134" s="48">
        <v>25</v>
      </c>
    </row>
    <row r="135" s="1" customFormat="1" spans="1:27">
      <c r="A135" s="42">
        <v>132</v>
      </c>
      <c r="B135" s="43" t="s">
        <v>121</v>
      </c>
      <c r="C135" s="44" t="s">
        <v>87</v>
      </c>
      <c r="D135" s="45">
        <v>1</v>
      </c>
      <c r="E135" s="45">
        <v>1</v>
      </c>
      <c r="F135" s="45">
        <v>0</v>
      </c>
      <c r="G135" s="45">
        <v>3</v>
      </c>
      <c r="H135" s="46">
        <v>2</v>
      </c>
      <c r="I135" s="45">
        <v>1</v>
      </c>
      <c r="J135" s="47">
        <v>4</v>
      </c>
      <c r="K135" s="45">
        <v>1</v>
      </c>
      <c r="L135" s="45">
        <v>1</v>
      </c>
      <c r="M135" s="45">
        <v>1</v>
      </c>
      <c r="N135" s="45">
        <v>1</v>
      </c>
      <c r="O135" s="48">
        <v>0</v>
      </c>
      <c r="P135" s="48">
        <v>0</v>
      </c>
      <c r="Q135" s="48">
        <v>0</v>
      </c>
      <c r="R135" s="48">
        <v>0</v>
      </c>
      <c r="S135" s="49">
        <v>15</v>
      </c>
      <c r="T135" s="50">
        <v>0</v>
      </c>
      <c r="U135" s="50">
        <v>0</v>
      </c>
      <c r="V135" s="51">
        <v>0</v>
      </c>
      <c r="W135" s="53">
        <v>0</v>
      </c>
      <c r="X135" s="53">
        <v>0</v>
      </c>
      <c r="Y135" s="53">
        <v>0</v>
      </c>
      <c r="Z135" s="48">
        <f t="shared" si="4"/>
        <v>31</v>
      </c>
      <c r="AA135" s="48">
        <v>26</v>
      </c>
    </row>
    <row r="136" s="1" customFormat="1" spans="1:27">
      <c r="A136" s="42">
        <v>133</v>
      </c>
      <c r="B136" s="43" t="s">
        <v>121</v>
      </c>
      <c r="C136" s="44" t="s">
        <v>89</v>
      </c>
      <c r="D136" s="45">
        <v>1</v>
      </c>
      <c r="E136" s="45">
        <v>1</v>
      </c>
      <c r="F136" s="45">
        <v>1</v>
      </c>
      <c r="G136" s="45">
        <v>0</v>
      </c>
      <c r="H136" s="46">
        <v>2</v>
      </c>
      <c r="I136" s="45">
        <v>3</v>
      </c>
      <c r="J136" s="47">
        <v>0</v>
      </c>
      <c r="K136" s="45">
        <v>0</v>
      </c>
      <c r="L136" s="45">
        <v>1</v>
      </c>
      <c r="M136" s="45">
        <v>1</v>
      </c>
      <c r="N136" s="45">
        <v>1</v>
      </c>
      <c r="O136" s="48">
        <v>2</v>
      </c>
      <c r="P136" s="48">
        <v>2</v>
      </c>
      <c r="Q136" s="48">
        <v>0</v>
      </c>
      <c r="R136" s="48">
        <v>0</v>
      </c>
      <c r="S136" s="49">
        <v>15</v>
      </c>
      <c r="T136" s="50">
        <v>0</v>
      </c>
      <c r="U136" s="50">
        <v>0</v>
      </c>
      <c r="V136" s="51">
        <v>0</v>
      </c>
      <c r="W136" s="53">
        <v>0</v>
      </c>
      <c r="X136" s="53">
        <v>0</v>
      </c>
      <c r="Y136" s="53">
        <v>0</v>
      </c>
      <c r="Z136" s="48">
        <f t="shared" si="4"/>
        <v>30</v>
      </c>
      <c r="AA136" s="48">
        <v>27</v>
      </c>
    </row>
    <row r="137" s="1" customFormat="1" spans="1:27">
      <c r="A137" s="42">
        <v>134</v>
      </c>
      <c r="B137" s="43" t="s">
        <v>121</v>
      </c>
      <c r="C137" s="44" t="s">
        <v>142</v>
      </c>
      <c r="D137" s="45">
        <v>1</v>
      </c>
      <c r="E137" s="45">
        <v>0</v>
      </c>
      <c r="F137" s="45">
        <v>1</v>
      </c>
      <c r="G137" s="45">
        <v>0</v>
      </c>
      <c r="H137" s="46">
        <v>2</v>
      </c>
      <c r="I137" s="45">
        <v>1</v>
      </c>
      <c r="J137" s="47">
        <v>4</v>
      </c>
      <c r="K137" s="45">
        <v>1</v>
      </c>
      <c r="L137" s="45">
        <v>1</v>
      </c>
      <c r="M137" s="45">
        <v>0</v>
      </c>
      <c r="N137" s="45">
        <v>1</v>
      </c>
      <c r="O137" s="48">
        <v>1</v>
      </c>
      <c r="P137" s="48">
        <v>2</v>
      </c>
      <c r="Q137" s="48">
        <v>0</v>
      </c>
      <c r="R137" s="48">
        <v>0</v>
      </c>
      <c r="S137" s="49">
        <v>15</v>
      </c>
      <c r="T137" s="50">
        <v>0</v>
      </c>
      <c r="U137" s="50">
        <v>0</v>
      </c>
      <c r="V137" s="51">
        <v>0</v>
      </c>
      <c r="W137" s="53">
        <v>0</v>
      </c>
      <c r="X137" s="53">
        <v>0</v>
      </c>
      <c r="Y137" s="53">
        <v>0</v>
      </c>
      <c r="Z137" s="48">
        <f t="shared" si="4"/>
        <v>30</v>
      </c>
      <c r="AA137" s="48">
        <v>27</v>
      </c>
    </row>
    <row r="138" s="1" customFormat="1" spans="1:27">
      <c r="A138" s="42">
        <v>135</v>
      </c>
      <c r="B138" s="43" t="s">
        <v>121</v>
      </c>
      <c r="C138" s="44" t="s">
        <v>90</v>
      </c>
      <c r="D138" s="45">
        <v>1</v>
      </c>
      <c r="E138" s="45">
        <v>1</v>
      </c>
      <c r="F138" s="45">
        <v>0</v>
      </c>
      <c r="G138" s="45">
        <v>0</v>
      </c>
      <c r="H138" s="46">
        <v>2</v>
      </c>
      <c r="I138" s="45">
        <v>0</v>
      </c>
      <c r="J138" s="47">
        <v>4</v>
      </c>
      <c r="K138" s="45">
        <v>0</v>
      </c>
      <c r="L138" s="45">
        <v>1</v>
      </c>
      <c r="M138" s="45">
        <v>0</v>
      </c>
      <c r="N138" s="45">
        <v>1</v>
      </c>
      <c r="O138" s="48">
        <v>2</v>
      </c>
      <c r="P138" s="48">
        <v>3</v>
      </c>
      <c r="Q138" s="48">
        <v>0</v>
      </c>
      <c r="R138" s="48">
        <v>0</v>
      </c>
      <c r="S138" s="49">
        <v>15</v>
      </c>
      <c r="T138" s="50">
        <v>0</v>
      </c>
      <c r="U138" s="50">
        <v>0</v>
      </c>
      <c r="V138" s="51">
        <v>0</v>
      </c>
      <c r="W138" s="53">
        <v>0</v>
      </c>
      <c r="X138" s="53">
        <v>0</v>
      </c>
      <c r="Y138" s="53">
        <v>0</v>
      </c>
      <c r="Z138" s="48">
        <f t="shared" si="4"/>
        <v>30</v>
      </c>
      <c r="AA138" s="48">
        <v>27</v>
      </c>
    </row>
    <row r="139" s="1" customFormat="1" spans="1:27">
      <c r="A139" s="42">
        <v>136</v>
      </c>
      <c r="B139" s="43" t="s">
        <v>121</v>
      </c>
      <c r="C139" s="44" t="s">
        <v>92</v>
      </c>
      <c r="D139" s="45">
        <v>1</v>
      </c>
      <c r="E139" s="45">
        <v>1</v>
      </c>
      <c r="F139" s="45">
        <v>1</v>
      </c>
      <c r="G139" s="45">
        <v>0</v>
      </c>
      <c r="H139" s="46">
        <v>2</v>
      </c>
      <c r="I139" s="45">
        <v>1</v>
      </c>
      <c r="J139" s="47">
        <v>4</v>
      </c>
      <c r="K139" s="45">
        <v>1</v>
      </c>
      <c r="L139" s="45">
        <v>1</v>
      </c>
      <c r="M139" s="45">
        <v>0</v>
      </c>
      <c r="N139" s="45">
        <v>0</v>
      </c>
      <c r="O139" s="48">
        <v>2</v>
      </c>
      <c r="P139" s="48">
        <v>0</v>
      </c>
      <c r="Q139" s="48">
        <v>0</v>
      </c>
      <c r="R139" s="48">
        <v>0</v>
      </c>
      <c r="S139" s="49">
        <v>15</v>
      </c>
      <c r="T139" s="50">
        <v>0</v>
      </c>
      <c r="U139" s="50">
        <v>0</v>
      </c>
      <c r="V139" s="51">
        <v>0</v>
      </c>
      <c r="W139" s="53">
        <v>0</v>
      </c>
      <c r="X139" s="53">
        <v>0</v>
      </c>
      <c r="Y139" s="53">
        <v>0</v>
      </c>
      <c r="Z139" s="48">
        <f t="shared" si="4"/>
        <v>29</v>
      </c>
      <c r="AA139" s="48">
        <v>28</v>
      </c>
    </row>
    <row r="140" s="1" customFormat="1" spans="1:27">
      <c r="A140" s="42">
        <v>137</v>
      </c>
      <c r="B140" s="43" t="s">
        <v>121</v>
      </c>
      <c r="C140" s="44" t="s">
        <v>93</v>
      </c>
      <c r="D140" s="45">
        <v>1</v>
      </c>
      <c r="E140" s="45">
        <v>1</v>
      </c>
      <c r="F140" s="45">
        <v>0</v>
      </c>
      <c r="G140" s="45">
        <v>3</v>
      </c>
      <c r="H140" s="46">
        <v>2</v>
      </c>
      <c r="I140" s="45">
        <v>3</v>
      </c>
      <c r="J140" s="47">
        <v>0</v>
      </c>
      <c r="K140" s="45">
        <v>0</v>
      </c>
      <c r="L140" s="45">
        <v>1</v>
      </c>
      <c r="M140" s="45">
        <v>0</v>
      </c>
      <c r="N140" s="45">
        <v>1</v>
      </c>
      <c r="O140" s="48">
        <v>2</v>
      </c>
      <c r="P140" s="48">
        <v>0</v>
      </c>
      <c r="Q140" s="48">
        <v>0</v>
      </c>
      <c r="R140" s="48">
        <v>0</v>
      </c>
      <c r="S140" s="49">
        <v>14.5</v>
      </c>
      <c r="T140" s="50">
        <v>0</v>
      </c>
      <c r="U140" s="50">
        <v>0</v>
      </c>
      <c r="V140" s="51">
        <v>0</v>
      </c>
      <c r="W140" s="53">
        <v>0</v>
      </c>
      <c r="X140" s="53">
        <v>0</v>
      </c>
      <c r="Y140" s="53">
        <v>0</v>
      </c>
      <c r="Z140" s="48">
        <f t="shared" si="4"/>
        <v>28.5</v>
      </c>
      <c r="AA140" s="48">
        <v>29</v>
      </c>
    </row>
    <row r="141" s="1" customFormat="1" spans="1:27">
      <c r="A141" s="42">
        <v>138</v>
      </c>
      <c r="B141" s="43" t="s">
        <v>121</v>
      </c>
      <c r="C141" s="44" t="s">
        <v>143</v>
      </c>
      <c r="D141" s="45">
        <v>1</v>
      </c>
      <c r="E141" s="45">
        <v>0</v>
      </c>
      <c r="F141" s="45">
        <v>1</v>
      </c>
      <c r="G141" s="45">
        <v>0</v>
      </c>
      <c r="H141" s="46">
        <v>2</v>
      </c>
      <c r="I141" s="45">
        <v>1</v>
      </c>
      <c r="J141" s="47">
        <v>4</v>
      </c>
      <c r="K141" s="45">
        <v>0</v>
      </c>
      <c r="L141" s="45">
        <v>1</v>
      </c>
      <c r="M141" s="45">
        <v>0</v>
      </c>
      <c r="N141" s="45">
        <v>1</v>
      </c>
      <c r="O141" s="48">
        <v>0</v>
      </c>
      <c r="P141" s="48">
        <v>0</v>
      </c>
      <c r="Q141" s="48">
        <v>0</v>
      </c>
      <c r="R141" s="48">
        <v>0</v>
      </c>
      <c r="S141" s="49">
        <v>14.5</v>
      </c>
      <c r="T141" s="50">
        <v>3</v>
      </c>
      <c r="U141" s="50">
        <v>0</v>
      </c>
      <c r="V141" s="51">
        <v>0</v>
      </c>
      <c r="W141" s="53">
        <v>0</v>
      </c>
      <c r="X141" s="53">
        <v>0</v>
      </c>
      <c r="Y141" s="53">
        <v>0</v>
      </c>
      <c r="Z141" s="48">
        <f t="shared" si="4"/>
        <v>28.5</v>
      </c>
      <c r="AA141" s="48">
        <v>29</v>
      </c>
    </row>
    <row r="142" s="1" customFormat="1" spans="1:27">
      <c r="A142" s="42">
        <v>139</v>
      </c>
      <c r="B142" s="43" t="s">
        <v>121</v>
      </c>
      <c r="C142" s="44" t="s">
        <v>144</v>
      </c>
      <c r="D142" s="45">
        <v>1</v>
      </c>
      <c r="E142" s="45">
        <v>0</v>
      </c>
      <c r="F142" s="45">
        <v>1</v>
      </c>
      <c r="G142" s="45">
        <v>0</v>
      </c>
      <c r="H142" s="46">
        <v>2</v>
      </c>
      <c r="I142" s="45">
        <v>1</v>
      </c>
      <c r="J142" s="47">
        <v>4</v>
      </c>
      <c r="K142" s="45">
        <v>0</v>
      </c>
      <c r="L142" s="45">
        <v>1</v>
      </c>
      <c r="M142" s="45">
        <v>0</v>
      </c>
      <c r="N142" s="45">
        <v>1</v>
      </c>
      <c r="O142" s="48">
        <v>1</v>
      </c>
      <c r="P142" s="48">
        <v>1</v>
      </c>
      <c r="Q142" s="48">
        <v>0</v>
      </c>
      <c r="R142" s="48">
        <v>0</v>
      </c>
      <c r="S142" s="49">
        <v>15</v>
      </c>
      <c r="T142" s="50">
        <v>0</v>
      </c>
      <c r="U142" s="50">
        <v>0</v>
      </c>
      <c r="V142" s="51">
        <v>0</v>
      </c>
      <c r="W142" s="53">
        <v>0</v>
      </c>
      <c r="X142" s="53">
        <v>0</v>
      </c>
      <c r="Y142" s="53">
        <v>0</v>
      </c>
      <c r="Z142" s="48">
        <f t="shared" si="4"/>
        <v>28</v>
      </c>
      <c r="AA142" s="48">
        <v>30</v>
      </c>
    </row>
    <row r="143" s="1" customFormat="1" spans="1:27">
      <c r="A143" s="42">
        <v>140</v>
      </c>
      <c r="B143" s="43" t="s">
        <v>121</v>
      </c>
      <c r="C143" s="44" t="s">
        <v>145</v>
      </c>
      <c r="D143" s="45">
        <v>0</v>
      </c>
      <c r="E143" s="45">
        <v>1</v>
      </c>
      <c r="F143" s="45">
        <v>1</v>
      </c>
      <c r="G143" s="45">
        <v>0</v>
      </c>
      <c r="H143" s="46">
        <v>2</v>
      </c>
      <c r="I143" s="45">
        <v>2</v>
      </c>
      <c r="J143" s="47">
        <v>4</v>
      </c>
      <c r="K143" s="45">
        <v>0</v>
      </c>
      <c r="L143" s="45">
        <v>1</v>
      </c>
      <c r="M143" s="45">
        <v>0</v>
      </c>
      <c r="N143" s="45">
        <v>1</v>
      </c>
      <c r="O143" s="48">
        <v>1</v>
      </c>
      <c r="P143" s="48">
        <v>0</v>
      </c>
      <c r="Q143" s="48">
        <v>0</v>
      </c>
      <c r="R143" s="48">
        <v>0</v>
      </c>
      <c r="S143" s="49">
        <v>14</v>
      </c>
      <c r="T143" s="50">
        <v>0</v>
      </c>
      <c r="U143" s="50">
        <v>0</v>
      </c>
      <c r="V143" s="51">
        <v>0</v>
      </c>
      <c r="W143" s="53">
        <v>0</v>
      </c>
      <c r="X143" s="53">
        <v>0</v>
      </c>
      <c r="Y143" s="53">
        <v>0</v>
      </c>
      <c r="Z143" s="48">
        <f t="shared" si="4"/>
        <v>27</v>
      </c>
      <c r="AA143" s="48">
        <v>31</v>
      </c>
    </row>
    <row r="144" s="1" customFormat="1" spans="1:27">
      <c r="A144" s="42">
        <v>141</v>
      </c>
      <c r="B144" s="43" t="s">
        <v>121</v>
      </c>
      <c r="C144" s="44" t="s">
        <v>146</v>
      </c>
      <c r="D144" s="45">
        <v>1</v>
      </c>
      <c r="E144" s="45">
        <v>0</v>
      </c>
      <c r="F144" s="45">
        <v>0</v>
      </c>
      <c r="G144" s="45">
        <v>0</v>
      </c>
      <c r="H144" s="46">
        <v>2</v>
      </c>
      <c r="I144" s="45">
        <v>1</v>
      </c>
      <c r="J144" s="47">
        <v>4</v>
      </c>
      <c r="K144" s="45">
        <v>0</v>
      </c>
      <c r="L144" s="45">
        <v>1</v>
      </c>
      <c r="M144" s="45">
        <v>0</v>
      </c>
      <c r="N144" s="45">
        <v>0</v>
      </c>
      <c r="O144" s="48">
        <v>1</v>
      </c>
      <c r="P144" s="48">
        <v>2</v>
      </c>
      <c r="Q144" s="48">
        <v>0</v>
      </c>
      <c r="R144" s="48">
        <v>0</v>
      </c>
      <c r="S144" s="49">
        <v>15</v>
      </c>
      <c r="T144" s="50">
        <v>0</v>
      </c>
      <c r="U144" s="50">
        <v>0</v>
      </c>
      <c r="V144" s="51">
        <v>0</v>
      </c>
      <c r="W144" s="53">
        <v>0</v>
      </c>
      <c r="X144" s="53">
        <v>0</v>
      </c>
      <c r="Y144" s="53">
        <v>0</v>
      </c>
      <c r="Z144" s="48">
        <f t="shared" si="4"/>
        <v>27</v>
      </c>
      <c r="AA144" s="48">
        <v>31</v>
      </c>
    </row>
    <row r="145" s="1" customFormat="1" spans="1:27">
      <c r="A145" s="42">
        <v>142</v>
      </c>
      <c r="B145" s="43" t="s">
        <v>121</v>
      </c>
      <c r="C145" s="44" t="s">
        <v>147</v>
      </c>
      <c r="D145" s="45">
        <v>1</v>
      </c>
      <c r="E145" s="45">
        <v>0</v>
      </c>
      <c r="F145" s="45">
        <v>0</v>
      </c>
      <c r="G145" s="45">
        <v>0</v>
      </c>
      <c r="H145" s="46">
        <v>2</v>
      </c>
      <c r="I145" s="45">
        <v>3</v>
      </c>
      <c r="J145" s="47">
        <v>4</v>
      </c>
      <c r="K145" s="45">
        <v>0</v>
      </c>
      <c r="L145" s="45">
        <v>1</v>
      </c>
      <c r="M145" s="45">
        <v>0</v>
      </c>
      <c r="N145" s="45">
        <v>0</v>
      </c>
      <c r="O145" s="48">
        <v>1</v>
      </c>
      <c r="P145" s="48">
        <v>0</v>
      </c>
      <c r="Q145" s="48">
        <v>0</v>
      </c>
      <c r="R145" s="48">
        <v>0</v>
      </c>
      <c r="S145" s="49">
        <v>14.5</v>
      </c>
      <c r="T145" s="50">
        <v>0</v>
      </c>
      <c r="U145" s="50">
        <v>0</v>
      </c>
      <c r="V145" s="51">
        <v>0</v>
      </c>
      <c r="W145" s="53">
        <v>0</v>
      </c>
      <c r="X145" s="53">
        <v>0</v>
      </c>
      <c r="Y145" s="53">
        <v>0</v>
      </c>
      <c r="Z145" s="48">
        <f t="shared" si="4"/>
        <v>26.5</v>
      </c>
      <c r="AA145" s="48">
        <v>32</v>
      </c>
    </row>
    <row r="146" s="1" customFormat="1" spans="1:27">
      <c r="A146" s="42">
        <v>143</v>
      </c>
      <c r="B146" s="43" t="s">
        <v>121</v>
      </c>
      <c r="C146" s="44" t="s">
        <v>148</v>
      </c>
      <c r="D146" s="45">
        <v>1</v>
      </c>
      <c r="E146" s="45">
        <v>0</v>
      </c>
      <c r="F146" s="45">
        <v>0</v>
      </c>
      <c r="G146" s="45">
        <v>0</v>
      </c>
      <c r="H146" s="46">
        <v>2</v>
      </c>
      <c r="I146" s="45">
        <v>1</v>
      </c>
      <c r="J146" s="47">
        <v>4</v>
      </c>
      <c r="K146" s="45">
        <v>0</v>
      </c>
      <c r="L146" s="45">
        <v>1</v>
      </c>
      <c r="M146" s="45">
        <v>1</v>
      </c>
      <c r="N146" s="45">
        <v>1</v>
      </c>
      <c r="O146" s="48">
        <v>1</v>
      </c>
      <c r="P146" s="48">
        <v>0</v>
      </c>
      <c r="Q146" s="48">
        <v>0</v>
      </c>
      <c r="R146" s="48">
        <v>0</v>
      </c>
      <c r="S146" s="49">
        <v>14.5</v>
      </c>
      <c r="T146" s="50">
        <v>0</v>
      </c>
      <c r="U146" s="50">
        <v>0</v>
      </c>
      <c r="V146" s="51">
        <v>0</v>
      </c>
      <c r="W146" s="53">
        <v>0</v>
      </c>
      <c r="X146" s="53">
        <v>0</v>
      </c>
      <c r="Y146" s="53">
        <v>0</v>
      </c>
      <c r="Z146" s="48">
        <f t="shared" si="4"/>
        <v>26.5</v>
      </c>
      <c r="AA146" s="48">
        <v>32</v>
      </c>
    </row>
    <row r="147" s="1" customFormat="1" spans="1:27">
      <c r="A147" s="42">
        <v>144</v>
      </c>
      <c r="B147" s="43" t="s">
        <v>121</v>
      </c>
      <c r="C147" s="44" t="s">
        <v>149</v>
      </c>
      <c r="D147" s="45">
        <v>1</v>
      </c>
      <c r="E147" s="45">
        <v>0</v>
      </c>
      <c r="F147" s="45">
        <v>1</v>
      </c>
      <c r="G147" s="45">
        <v>0</v>
      </c>
      <c r="H147" s="46">
        <v>2</v>
      </c>
      <c r="I147" s="45">
        <v>1</v>
      </c>
      <c r="J147" s="47">
        <v>4</v>
      </c>
      <c r="K147" s="45">
        <v>0</v>
      </c>
      <c r="L147" s="45">
        <v>1</v>
      </c>
      <c r="M147" s="45">
        <v>0</v>
      </c>
      <c r="N147" s="45">
        <v>0</v>
      </c>
      <c r="O147" s="48">
        <v>2</v>
      </c>
      <c r="P147" s="48">
        <v>0</v>
      </c>
      <c r="Q147" s="48">
        <v>0</v>
      </c>
      <c r="R147" s="48">
        <v>0</v>
      </c>
      <c r="S147" s="49">
        <v>14</v>
      </c>
      <c r="T147" s="50">
        <v>0</v>
      </c>
      <c r="U147" s="50">
        <v>0</v>
      </c>
      <c r="V147" s="51">
        <v>0</v>
      </c>
      <c r="W147" s="53">
        <v>0</v>
      </c>
      <c r="X147" s="53">
        <v>0</v>
      </c>
      <c r="Y147" s="53">
        <v>0</v>
      </c>
      <c r="Z147" s="48">
        <f t="shared" si="4"/>
        <v>26</v>
      </c>
      <c r="AA147" s="48">
        <v>32</v>
      </c>
    </row>
    <row r="148" s="1" customFormat="1" spans="1:27">
      <c r="A148" s="42">
        <v>145</v>
      </c>
      <c r="B148" s="43" t="s">
        <v>121</v>
      </c>
      <c r="C148" s="44" t="s">
        <v>150</v>
      </c>
      <c r="D148" s="45">
        <v>1</v>
      </c>
      <c r="E148" s="45">
        <v>0</v>
      </c>
      <c r="F148" s="45">
        <v>1</v>
      </c>
      <c r="G148" s="45">
        <v>0</v>
      </c>
      <c r="H148" s="46">
        <v>2</v>
      </c>
      <c r="I148" s="45">
        <v>1</v>
      </c>
      <c r="J148" s="47">
        <v>0</v>
      </c>
      <c r="K148" s="45">
        <v>1</v>
      </c>
      <c r="L148" s="45">
        <v>1</v>
      </c>
      <c r="M148" s="45">
        <v>0</v>
      </c>
      <c r="N148" s="45">
        <v>1</v>
      </c>
      <c r="O148" s="48">
        <v>1</v>
      </c>
      <c r="P148" s="48">
        <v>0</v>
      </c>
      <c r="Q148" s="48">
        <v>0</v>
      </c>
      <c r="R148" s="48">
        <v>0</v>
      </c>
      <c r="S148" s="49">
        <v>14.5</v>
      </c>
      <c r="T148" s="50">
        <v>0</v>
      </c>
      <c r="U148" s="50">
        <v>0</v>
      </c>
      <c r="V148" s="51">
        <v>0</v>
      </c>
      <c r="W148" s="53">
        <v>2</v>
      </c>
      <c r="X148" s="53">
        <v>0</v>
      </c>
      <c r="Y148" s="53">
        <v>0</v>
      </c>
      <c r="Z148" s="48">
        <f t="shared" si="4"/>
        <v>25.5</v>
      </c>
      <c r="AA148" s="48">
        <v>33</v>
      </c>
    </row>
    <row r="149" s="1" customFormat="1" spans="1:27">
      <c r="A149" s="42">
        <v>146</v>
      </c>
      <c r="B149" s="43" t="s">
        <v>121</v>
      </c>
      <c r="C149" s="44" t="s">
        <v>151</v>
      </c>
      <c r="D149" s="45">
        <v>1</v>
      </c>
      <c r="E149" s="45">
        <v>1</v>
      </c>
      <c r="F149" s="45">
        <v>0</v>
      </c>
      <c r="G149" s="45">
        <v>0</v>
      </c>
      <c r="H149" s="46">
        <v>2</v>
      </c>
      <c r="I149" s="45">
        <v>1</v>
      </c>
      <c r="J149" s="47">
        <v>0</v>
      </c>
      <c r="K149" s="45">
        <v>0</v>
      </c>
      <c r="L149" s="45">
        <v>1</v>
      </c>
      <c r="M149" s="45">
        <v>1</v>
      </c>
      <c r="N149" s="45">
        <v>0</v>
      </c>
      <c r="O149" s="48">
        <v>0</v>
      </c>
      <c r="P149" s="48">
        <v>0</v>
      </c>
      <c r="Q149" s="48">
        <v>0</v>
      </c>
      <c r="R149" s="48">
        <v>1</v>
      </c>
      <c r="S149" s="49">
        <v>15</v>
      </c>
      <c r="T149" s="50">
        <v>0</v>
      </c>
      <c r="U149" s="50">
        <v>0</v>
      </c>
      <c r="V149" s="51">
        <v>0</v>
      </c>
      <c r="W149" s="53">
        <v>0</v>
      </c>
      <c r="X149" s="53">
        <v>0</v>
      </c>
      <c r="Y149" s="53">
        <v>0</v>
      </c>
      <c r="Z149" s="48">
        <f t="shared" si="4"/>
        <v>23</v>
      </c>
      <c r="AA149" s="48">
        <v>34</v>
      </c>
    </row>
    <row r="150" s="1" customFormat="1" spans="1:27">
      <c r="A150" s="42">
        <v>147</v>
      </c>
      <c r="B150" s="43" t="s">
        <v>121</v>
      </c>
      <c r="C150" s="44" t="s">
        <v>152</v>
      </c>
      <c r="D150" s="45">
        <v>1</v>
      </c>
      <c r="E150" s="45">
        <v>0</v>
      </c>
      <c r="F150" s="45">
        <v>0</v>
      </c>
      <c r="G150" s="45">
        <v>0</v>
      </c>
      <c r="H150" s="46">
        <v>2</v>
      </c>
      <c r="I150" s="45">
        <v>1</v>
      </c>
      <c r="J150" s="47">
        <v>0</v>
      </c>
      <c r="K150" s="45">
        <v>0</v>
      </c>
      <c r="L150" s="45">
        <v>1</v>
      </c>
      <c r="M150" s="45">
        <v>0</v>
      </c>
      <c r="N150" s="45">
        <v>0</v>
      </c>
      <c r="O150" s="48">
        <v>0</v>
      </c>
      <c r="P150" s="48">
        <v>0</v>
      </c>
      <c r="Q150" s="48">
        <v>0</v>
      </c>
      <c r="R150" s="48">
        <v>0</v>
      </c>
      <c r="S150" s="49">
        <v>14</v>
      </c>
      <c r="T150" s="50">
        <v>3</v>
      </c>
      <c r="U150" s="50">
        <v>0</v>
      </c>
      <c r="V150" s="51">
        <v>0</v>
      </c>
      <c r="W150" s="53">
        <v>0</v>
      </c>
      <c r="X150" s="53">
        <v>0</v>
      </c>
      <c r="Y150" s="53">
        <v>0</v>
      </c>
      <c r="Z150" s="48">
        <f t="shared" si="4"/>
        <v>22</v>
      </c>
      <c r="AA150" s="48">
        <v>35</v>
      </c>
    </row>
    <row r="151" s="1" customFormat="1" spans="1:27">
      <c r="A151" s="42">
        <v>148</v>
      </c>
      <c r="B151" s="43" t="s">
        <v>121</v>
      </c>
      <c r="C151" s="44" t="s">
        <v>97</v>
      </c>
      <c r="D151" s="45">
        <v>0</v>
      </c>
      <c r="E151" s="45">
        <v>0</v>
      </c>
      <c r="F151" s="45">
        <v>0</v>
      </c>
      <c r="G151" s="45">
        <v>0</v>
      </c>
      <c r="H151" s="46">
        <v>2</v>
      </c>
      <c r="I151" s="45">
        <v>0</v>
      </c>
      <c r="J151" s="47">
        <v>4</v>
      </c>
      <c r="K151" s="45">
        <v>0</v>
      </c>
      <c r="L151" s="45">
        <v>1</v>
      </c>
      <c r="M151" s="45">
        <v>0</v>
      </c>
      <c r="N151" s="45">
        <v>0</v>
      </c>
      <c r="O151" s="48">
        <v>0</v>
      </c>
      <c r="P151" s="48">
        <v>0</v>
      </c>
      <c r="Q151" s="48">
        <v>0</v>
      </c>
      <c r="R151" s="48">
        <v>0</v>
      </c>
      <c r="S151" s="49">
        <v>15</v>
      </c>
      <c r="T151" s="50">
        <v>0</v>
      </c>
      <c r="U151" s="50">
        <v>0</v>
      </c>
      <c r="V151" s="51">
        <v>0</v>
      </c>
      <c r="W151" s="53">
        <v>0</v>
      </c>
      <c r="X151" s="53">
        <v>0</v>
      </c>
      <c r="Y151" s="53">
        <v>0</v>
      </c>
      <c r="Z151" s="48">
        <f t="shared" si="4"/>
        <v>22</v>
      </c>
      <c r="AA151" s="48">
        <v>35</v>
      </c>
    </row>
    <row r="152" s="1" customFormat="1" spans="1:27">
      <c r="A152" s="42">
        <v>149</v>
      </c>
      <c r="B152" s="43" t="s">
        <v>121</v>
      </c>
      <c r="C152" s="44" t="s">
        <v>98</v>
      </c>
      <c r="D152" s="45">
        <v>0</v>
      </c>
      <c r="E152" s="45">
        <v>0</v>
      </c>
      <c r="F152" s="45">
        <v>0</v>
      </c>
      <c r="G152" s="45">
        <v>0</v>
      </c>
      <c r="H152" s="46">
        <v>2</v>
      </c>
      <c r="I152" s="45">
        <v>0</v>
      </c>
      <c r="J152" s="47">
        <v>4</v>
      </c>
      <c r="K152" s="45">
        <v>0</v>
      </c>
      <c r="L152" s="45">
        <v>1</v>
      </c>
      <c r="M152" s="45">
        <v>0</v>
      </c>
      <c r="N152" s="45">
        <v>0</v>
      </c>
      <c r="O152" s="48">
        <v>0</v>
      </c>
      <c r="P152" s="48">
        <v>0</v>
      </c>
      <c r="Q152" s="48">
        <v>0</v>
      </c>
      <c r="R152" s="48">
        <v>0</v>
      </c>
      <c r="S152" s="49">
        <v>15</v>
      </c>
      <c r="T152" s="50">
        <v>0</v>
      </c>
      <c r="U152" s="50">
        <v>0</v>
      </c>
      <c r="V152" s="51">
        <v>0</v>
      </c>
      <c r="W152" s="53">
        <v>0</v>
      </c>
      <c r="X152" s="53">
        <v>0</v>
      </c>
      <c r="Y152" s="53">
        <v>0</v>
      </c>
      <c r="Z152" s="48">
        <f t="shared" si="4"/>
        <v>22</v>
      </c>
      <c r="AA152" s="48">
        <v>35</v>
      </c>
    </row>
    <row r="153" s="1" customFormat="1" spans="1:27">
      <c r="A153" s="42">
        <v>150</v>
      </c>
      <c r="B153" s="43" t="s">
        <v>121</v>
      </c>
      <c r="C153" s="44" t="s">
        <v>153</v>
      </c>
      <c r="D153" s="45">
        <v>0</v>
      </c>
      <c r="E153" s="45">
        <v>0</v>
      </c>
      <c r="F153" s="45">
        <v>0</v>
      </c>
      <c r="G153" s="45">
        <v>0</v>
      </c>
      <c r="H153" s="46">
        <v>2</v>
      </c>
      <c r="I153" s="45">
        <v>0</v>
      </c>
      <c r="J153" s="47">
        <v>4</v>
      </c>
      <c r="K153" s="45">
        <v>0</v>
      </c>
      <c r="L153" s="45">
        <v>1</v>
      </c>
      <c r="M153" s="45">
        <v>0</v>
      </c>
      <c r="N153" s="45">
        <v>0</v>
      </c>
      <c r="O153" s="48">
        <v>0</v>
      </c>
      <c r="P153" s="48">
        <v>0</v>
      </c>
      <c r="Q153" s="48">
        <v>0</v>
      </c>
      <c r="R153" s="48">
        <v>0</v>
      </c>
      <c r="S153" s="49">
        <v>15</v>
      </c>
      <c r="T153" s="50">
        <v>0</v>
      </c>
      <c r="U153" s="50">
        <v>0</v>
      </c>
      <c r="V153" s="51">
        <v>0</v>
      </c>
      <c r="W153" s="53">
        <v>0</v>
      </c>
      <c r="X153" s="53">
        <v>0</v>
      </c>
      <c r="Y153" s="53">
        <v>0</v>
      </c>
      <c r="Z153" s="48">
        <f t="shared" si="4"/>
        <v>22</v>
      </c>
      <c r="AA153" s="48">
        <v>35</v>
      </c>
    </row>
    <row r="154" s="1" customFormat="1" spans="1:27">
      <c r="A154" s="42">
        <v>151</v>
      </c>
      <c r="B154" s="43" t="s">
        <v>121</v>
      </c>
      <c r="C154" s="44" t="s">
        <v>154</v>
      </c>
      <c r="D154" s="45">
        <v>0</v>
      </c>
      <c r="E154" s="45">
        <v>0</v>
      </c>
      <c r="F154" s="45">
        <v>0</v>
      </c>
      <c r="G154" s="45">
        <v>0</v>
      </c>
      <c r="H154" s="46">
        <v>2</v>
      </c>
      <c r="I154" s="45">
        <v>0</v>
      </c>
      <c r="J154" s="47">
        <v>4</v>
      </c>
      <c r="K154" s="45">
        <v>0</v>
      </c>
      <c r="L154" s="45">
        <v>1</v>
      </c>
      <c r="M154" s="45">
        <v>0</v>
      </c>
      <c r="N154" s="45">
        <v>0</v>
      </c>
      <c r="O154" s="48">
        <v>0</v>
      </c>
      <c r="P154" s="48">
        <v>0</v>
      </c>
      <c r="Q154" s="48">
        <v>0</v>
      </c>
      <c r="R154" s="48">
        <v>0</v>
      </c>
      <c r="S154" s="49">
        <v>15</v>
      </c>
      <c r="T154" s="50">
        <v>0</v>
      </c>
      <c r="U154" s="50">
        <v>0</v>
      </c>
      <c r="V154" s="51">
        <v>0</v>
      </c>
      <c r="W154" s="53">
        <v>0</v>
      </c>
      <c r="X154" s="53">
        <v>0</v>
      </c>
      <c r="Y154" s="53">
        <v>0</v>
      </c>
      <c r="Z154" s="48">
        <f t="shared" si="4"/>
        <v>22</v>
      </c>
      <c r="AA154" s="48">
        <v>35</v>
      </c>
    </row>
    <row r="155" s="1" customFormat="1" spans="1:27">
      <c r="A155" s="42">
        <v>152</v>
      </c>
      <c r="B155" s="43" t="s">
        <v>121</v>
      </c>
      <c r="C155" s="44" t="s">
        <v>155</v>
      </c>
      <c r="D155" s="45">
        <v>0</v>
      </c>
      <c r="E155" s="45">
        <v>0</v>
      </c>
      <c r="F155" s="45">
        <v>0</v>
      </c>
      <c r="G155" s="45">
        <v>0</v>
      </c>
      <c r="H155" s="46">
        <v>2</v>
      </c>
      <c r="I155" s="45">
        <v>0</v>
      </c>
      <c r="J155" s="47">
        <v>4</v>
      </c>
      <c r="K155" s="45">
        <v>0</v>
      </c>
      <c r="L155" s="45">
        <v>1</v>
      </c>
      <c r="M155" s="45">
        <v>0</v>
      </c>
      <c r="N155" s="45">
        <v>0</v>
      </c>
      <c r="O155" s="48">
        <v>0</v>
      </c>
      <c r="P155" s="48">
        <v>0</v>
      </c>
      <c r="Q155" s="48">
        <v>0</v>
      </c>
      <c r="R155" s="48">
        <v>0</v>
      </c>
      <c r="S155" s="49">
        <v>15</v>
      </c>
      <c r="T155" s="50">
        <v>0</v>
      </c>
      <c r="U155" s="50">
        <v>0</v>
      </c>
      <c r="V155" s="51">
        <v>0</v>
      </c>
      <c r="W155" s="53">
        <v>0</v>
      </c>
      <c r="X155" s="53">
        <v>0</v>
      </c>
      <c r="Y155" s="53">
        <v>0</v>
      </c>
      <c r="Z155" s="48">
        <f t="shared" si="4"/>
        <v>22</v>
      </c>
      <c r="AA155" s="48">
        <v>35</v>
      </c>
    </row>
    <row r="156" s="1" customFormat="1" spans="1:27">
      <c r="A156" s="42">
        <v>153</v>
      </c>
      <c r="B156" s="43" t="s">
        <v>121</v>
      </c>
      <c r="C156" s="44" t="s">
        <v>156</v>
      </c>
      <c r="D156" s="45">
        <v>0</v>
      </c>
      <c r="E156" s="45">
        <v>0</v>
      </c>
      <c r="F156" s="45">
        <v>0</v>
      </c>
      <c r="G156" s="45">
        <v>0</v>
      </c>
      <c r="H156" s="46">
        <v>2</v>
      </c>
      <c r="I156" s="45">
        <v>0</v>
      </c>
      <c r="J156" s="47">
        <v>4</v>
      </c>
      <c r="K156" s="45">
        <v>0</v>
      </c>
      <c r="L156" s="45">
        <v>1</v>
      </c>
      <c r="M156" s="45">
        <v>0</v>
      </c>
      <c r="N156" s="45">
        <v>0</v>
      </c>
      <c r="O156" s="48">
        <v>0</v>
      </c>
      <c r="P156" s="48">
        <v>0</v>
      </c>
      <c r="Q156" s="48">
        <v>0</v>
      </c>
      <c r="R156" s="48">
        <v>0</v>
      </c>
      <c r="S156" s="49">
        <v>15</v>
      </c>
      <c r="T156" s="50">
        <v>0</v>
      </c>
      <c r="U156" s="50">
        <v>0</v>
      </c>
      <c r="V156" s="51">
        <v>0</v>
      </c>
      <c r="W156" s="53">
        <v>0</v>
      </c>
      <c r="X156" s="53">
        <v>0</v>
      </c>
      <c r="Y156" s="53">
        <v>0</v>
      </c>
      <c r="Z156" s="48">
        <f t="shared" si="4"/>
        <v>22</v>
      </c>
      <c r="AA156" s="48">
        <v>35</v>
      </c>
    </row>
    <row r="157" s="1" customFormat="1" spans="1:27">
      <c r="A157" s="42">
        <v>154</v>
      </c>
      <c r="B157" s="43" t="s">
        <v>121</v>
      </c>
      <c r="C157" s="44" t="s">
        <v>157</v>
      </c>
      <c r="D157" s="45">
        <v>0</v>
      </c>
      <c r="E157" s="45">
        <v>0</v>
      </c>
      <c r="F157" s="45">
        <v>0</v>
      </c>
      <c r="G157" s="45">
        <v>0</v>
      </c>
      <c r="H157" s="46">
        <v>2</v>
      </c>
      <c r="I157" s="45">
        <v>0</v>
      </c>
      <c r="J157" s="47">
        <v>4</v>
      </c>
      <c r="K157" s="45">
        <v>0</v>
      </c>
      <c r="L157" s="45">
        <v>1</v>
      </c>
      <c r="M157" s="45">
        <v>0</v>
      </c>
      <c r="N157" s="45">
        <v>0</v>
      </c>
      <c r="O157" s="48">
        <v>0</v>
      </c>
      <c r="P157" s="48">
        <v>0</v>
      </c>
      <c r="Q157" s="48">
        <v>0</v>
      </c>
      <c r="R157" s="48">
        <v>0</v>
      </c>
      <c r="S157" s="49">
        <v>15</v>
      </c>
      <c r="T157" s="50">
        <v>0</v>
      </c>
      <c r="U157" s="50">
        <v>0</v>
      </c>
      <c r="V157" s="51">
        <v>0</v>
      </c>
      <c r="W157" s="53">
        <v>0</v>
      </c>
      <c r="X157" s="53">
        <v>0</v>
      </c>
      <c r="Y157" s="53">
        <v>0</v>
      </c>
      <c r="Z157" s="48">
        <f t="shared" si="4"/>
        <v>22</v>
      </c>
      <c r="AA157" s="48">
        <v>35</v>
      </c>
    </row>
    <row r="158" s="1" customFormat="1" spans="1:27">
      <c r="A158" s="42">
        <v>155</v>
      </c>
      <c r="B158" s="43" t="s">
        <v>121</v>
      </c>
      <c r="C158" s="44" t="s">
        <v>158</v>
      </c>
      <c r="D158" s="45">
        <v>0</v>
      </c>
      <c r="E158" s="45">
        <v>0</v>
      </c>
      <c r="F158" s="45">
        <v>0</v>
      </c>
      <c r="G158" s="45">
        <v>0</v>
      </c>
      <c r="H158" s="46">
        <v>2</v>
      </c>
      <c r="I158" s="45">
        <v>0</v>
      </c>
      <c r="J158" s="47">
        <v>4</v>
      </c>
      <c r="K158" s="45">
        <v>0</v>
      </c>
      <c r="L158" s="45">
        <v>1</v>
      </c>
      <c r="M158" s="45">
        <v>0</v>
      </c>
      <c r="N158" s="45">
        <v>0</v>
      </c>
      <c r="O158" s="48">
        <v>0</v>
      </c>
      <c r="P158" s="48">
        <v>0</v>
      </c>
      <c r="Q158" s="48">
        <v>0</v>
      </c>
      <c r="R158" s="48">
        <v>0</v>
      </c>
      <c r="S158" s="49">
        <v>15</v>
      </c>
      <c r="T158" s="50">
        <v>0</v>
      </c>
      <c r="U158" s="50">
        <v>0</v>
      </c>
      <c r="V158" s="51">
        <v>0</v>
      </c>
      <c r="W158" s="53">
        <v>0</v>
      </c>
      <c r="X158" s="53">
        <v>0</v>
      </c>
      <c r="Y158" s="53">
        <v>0</v>
      </c>
      <c r="Z158" s="48">
        <f t="shared" si="4"/>
        <v>22</v>
      </c>
      <c r="AA158" s="48">
        <v>35</v>
      </c>
    </row>
    <row r="159" s="1" customFormat="1" spans="1:27">
      <c r="A159" s="42">
        <v>156</v>
      </c>
      <c r="B159" s="43" t="s">
        <v>121</v>
      </c>
      <c r="C159" s="44" t="s">
        <v>159</v>
      </c>
      <c r="D159" s="45">
        <v>0</v>
      </c>
      <c r="E159" s="45">
        <v>0</v>
      </c>
      <c r="F159" s="45">
        <v>0</v>
      </c>
      <c r="G159" s="45">
        <v>0</v>
      </c>
      <c r="H159" s="46">
        <v>2</v>
      </c>
      <c r="I159" s="45">
        <v>0</v>
      </c>
      <c r="J159" s="47">
        <v>4</v>
      </c>
      <c r="K159" s="45">
        <v>0</v>
      </c>
      <c r="L159" s="45">
        <v>1</v>
      </c>
      <c r="M159" s="45">
        <v>0</v>
      </c>
      <c r="N159" s="45">
        <v>0</v>
      </c>
      <c r="O159" s="48">
        <v>0</v>
      </c>
      <c r="P159" s="48">
        <v>0</v>
      </c>
      <c r="Q159" s="48">
        <v>0</v>
      </c>
      <c r="R159" s="48">
        <v>0</v>
      </c>
      <c r="S159" s="49">
        <v>15</v>
      </c>
      <c r="T159" s="50">
        <v>0</v>
      </c>
      <c r="U159" s="50">
        <v>0</v>
      </c>
      <c r="V159" s="51">
        <v>0</v>
      </c>
      <c r="W159" s="53">
        <v>0</v>
      </c>
      <c r="X159" s="53">
        <v>0</v>
      </c>
      <c r="Y159" s="53">
        <v>0</v>
      </c>
      <c r="Z159" s="48">
        <f t="shared" si="4"/>
        <v>22</v>
      </c>
      <c r="AA159" s="48">
        <v>35</v>
      </c>
    </row>
    <row r="160" s="1" customFormat="1" spans="1:27">
      <c r="A160" s="42">
        <v>157</v>
      </c>
      <c r="B160" s="43" t="s">
        <v>121</v>
      </c>
      <c r="C160" s="44" t="s">
        <v>160</v>
      </c>
      <c r="D160" s="45">
        <v>0</v>
      </c>
      <c r="E160" s="45">
        <v>0</v>
      </c>
      <c r="F160" s="45">
        <v>0</v>
      </c>
      <c r="G160" s="45">
        <v>0</v>
      </c>
      <c r="H160" s="46">
        <v>2</v>
      </c>
      <c r="I160" s="45">
        <v>0</v>
      </c>
      <c r="J160" s="47">
        <v>4</v>
      </c>
      <c r="K160" s="45">
        <v>0</v>
      </c>
      <c r="L160" s="45">
        <v>1</v>
      </c>
      <c r="M160" s="45">
        <v>0</v>
      </c>
      <c r="N160" s="45">
        <v>0</v>
      </c>
      <c r="O160" s="48">
        <v>0</v>
      </c>
      <c r="P160" s="48">
        <v>0</v>
      </c>
      <c r="Q160" s="48">
        <v>0</v>
      </c>
      <c r="R160" s="48">
        <v>0</v>
      </c>
      <c r="S160" s="49">
        <v>15</v>
      </c>
      <c r="T160" s="50">
        <v>0</v>
      </c>
      <c r="U160" s="50">
        <v>0</v>
      </c>
      <c r="V160" s="51">
        <v>0</v>
      </c>
      <c r="W160" s="53">
        <v>0</v>
      </c>
      <c r="X160" s="53">
        <v>0</v>
      </c>
      <c r="Y160" s="53">
        <v>0</v>
      </c>
      <c r="Z160" s="48">
        <f t="shared" si="4"/>
        <v>22</v>
      </c>
      <c r="AA160" s="48">
        <v>35</v>
      </c>
    </row>
    <row r="161" s="1" customFormat="1" spans="1:27">
      <c r="A161" s="42">
        <v>158</v>
      </c>
      <c r="B161" s="43" t="s">
        <v>121</v>
      </c>
      <c r="C161" s="44" t="s">
        <v>161</v>
      </c>
      <c r="D161" s="45">
        <v>0</v>
      </c>
      <c r="E161" s="45">
        <v>0</v>
      </c>
      <c r="F161" s="45">
        <v>0</v>
      </c>
      <c r="G161" s="45">
        <v>0</v>
      </c>
      <c r="H161" s="46">
        <v>2</v>
      </c>
      <c r="I161" s="45">
        <v>0</v>
      </c>
      <c r="J161" s="47">
        <v>4</v>
      </c>
      <c r="K161" s="45">
        <v>0</v>
      </c>
      <c r="L161" s="45">
        <v>1</v>
      </c>
      <c r="M161" s="45">
        <v>0</v>
      </c>
      <c r="N161" s="45">
        <v>0</v>
      </c>
      <c r="O161" s="48">
        <v>0</v>
      </c>
      <c r="P161" s="48">
        <v>0</v>
      </c>
      <c r="Q161" s="48">
        <v>0</v>
      </c>
      <c r="R161" s="48">
        <v>0</v>
      </c>
      <c r="S161" s="49">
        <v>15</v>
      </c>
      <c r="T161" s="50">
        <v>0</v>
      </c>
      <c r="U161" s="50">
        <v>0</v>
      </c>
      <c r="V161" s="51">
        <v>0</v>
      </c>
      <c r="W161" s="53">
        <v>0</v>
      </c>
      <c r="X161" s="53">
        <v>0</v>
      </c>
      <c r="Y161" s="53">
        <v>0</v>
      </c>
      <c r="Z161" s="48">
        <f t="shared" si="4"/>
        <v>22</v>
      </c>
      <c r="AA161" s="48">
        <v>35</v>
      </c>
    </row>
    <row r="162" s="1" customFormat="1" spans="1:27">
      <c r="A162" s="42">
        <v>159</v>
      </c>
      <c r="B162" s="43" t="s">
        <v>121</v>
      </c>
      <c r="C162" s="44" t="s">
        <v>162</v>
      </c>
      <c r="D162" s="45">
        <v>0</v>
      </c>
      <c r="E162" s="45">
        <v>0</v>
      </c>
      <c r="F162" s="45">
        <v>0</v>
      </c>
      <c r="G162" s="45">
        <v>0</v>
      </c>
      <c r="H162" s="46">
        <v>2</v>
      </c>
      <c r="I162" s="45">
        <v>0</v>
      </c>
      <c r="J162" s="47">
        <v>4</v>
      </c>
      <c r="K162" s="45">
        <v>0</v>
      </c>
      <c r="L162" s="45">
        <v>1</v>
      </c>
      <c r="M162" s="45">
        <v>0</v>
      </c>
      <c r="N162" s="45">
        <v>0</v>
      </c>
      <c r="O162" s="48">
        <v>0</v>
      </c>
      <c r="P162" s="48">
        <v>0</v>
      </c>
      <c r="Q162" s="48">
        <v>0</v>
      </c>
      <c r="R162" s="48">
        <v>0</v>
      </c>
      <c r="S162" s="49">
        <v>15</v>
      </c>
      <c r="T162" s="50">
        <v>0</v>
      </c>
      <c r="U162" s="50">
        <v>0</v>
      </c>
      <c r="V162" s="51">
        <v>0</v>
      </c>
      <c r="W162" s="53">
        <v>0</v>
      </c>
      <c r="X162" s="53">
        <v>0</v>
      </c>
      <c r="Y162" s="53">
        <v>0</v>
      </c>
      <c r="Z162" s="48">
        <f t="shared" si="4"/>
        <v>22</v>
      </c>
      <c r="AA162" s="48">
        <v>35</v>
      </c>
    </row>
    <row r="163" s="1" customFormat="1" spans="1:27">
      <c r="A163" s="42">
        <v>160</v>
      </c>
      <c r="B163" s="43" t="s">
        <v>121</v>
      </c>
      <c r="C163" s="44" t="s">
        <v>102</v>
      </c>
      <c r="D163" s="45">
        <v>0</v>
      </c>
      <c r="E163" s="45">
        <v>0</v>
      </c>
      <c r="F163" s="45">
        <v>0</v>
      </c>
      <c r="G163" s="45">
        <v>0</v>
      </c>
      <c r="H163" s="46">
        <v>2</v>
      </c>
      <c r="I163" s="45">
        <v>0</v>
      </c>
      <c r="J163" s="47">
        <v>4</v>
      </c>
      <c r="K163" s="45">
        <v>0</v>
      </c>
      <c r="L163" s="45">
        <v>1</v>
      </c>
      <c r="M163" s="45">
        <v>0</v>
      </c>
      <c r="N163" s="45">
        <v>0</v>
      </c>
      <c r="O163" s="48">
        <v>0</v>
      </c>
      <c r="P163" s="48">
        <v>0</v>
      </c>
      <c r="Q163" s="48">
        <v>0</v>
      </c>
      <c r="R163" s="48">
        <v>0</v>
      </c>
      <c r="S163" s="49">
        <v>14.5</v>
      </c>
      <c r="T163" s="50">
        <v>0</v>
      </c>
      <c r="U163" s="50">
        <v>0</v>
      </c>
      <c r="V163" s="51">
        <v>0</v>
      </c>
      <c r="W163" s="53">
        <v>0</v>
      </c>
      <c r="X163" s="53">
        <v>0</v>
      </c>
      <c r="Y163" s="53">
        <v>0</v>
      </c>
      <c r="Z163" s="48">
        <f t="shared" si="4"/>
        <v>21.5</v>
      </c>
      <c r="AA163" s="48">
        <v>36</v>
      </c>
    </row>
    <row r="164" s="1" customFormat="1" spans="1:27">
      <c r="A164" s="42">
        <v>161</v>
      </c>
      <c r="B164" s="43" t="s">
        <v>121</v>
      </c>
      <c r="C164" s="44" t="s">
        <v>101</v>
      </c>
      <c r="D164" s="45">
        <v>0</v>
      </c>
      <c r="E164" s="45">
        <v>0</v>
      </c>
      <c r="F164" s="45">
        <v>0</v>
      </c>
      <c r="G164" s="45">
        <v>0</v>
      </c>
      <c r="H164" s="46">
        <v>2</v>
      </c>
      <c r="I164" s="45">
        <v>0</v>
      </c>
      <c r="J164" s="47">
        <v>4</v>
      </c>
      <c r="K164" s="45">
        <v>0</v>
      </c>
      <c r="L164" s="45">
        <v>1</v>
      </c>
      <c r="M164" s="45">
        <v>0</v>
      </c>
      <c r="N164" s="45">
        <v>0</v>
      </c>
      <c r="O164" s="48">
        <v>0</v>
      </c>
      <c r="P164" s="48">
        <v>0</v>
      </c>
      <c r="Q164" s="48">
        <v>0</v>
      </c>
      <c r="R164" s="48">
        <v>0</v>
      </c>
      <c r="S164" s="49">
        <v>14.5</v>
      </c>
      <c r="T164" s="50">
        <v>0</v>
      </c>
      <c r="U164" s="50">
        <v>0</v>
      </c>
      <c r="V164" s="51">
        <v>0</v>
      </c>
      <c r="W164" s="53">
        <v>0</v>
      </c>
      <c r="X164" s="53">
        <v>0</v>
      </c>
      <c r="Y164" s="53">
        <v>0</v>
      </c>
      <c r="Z164" s="48">
        <f t="shared" si="4"/>
        <v>21.5</v>
      </c>
      <c r="AA164" s="48">
        <v>36</v>
      </c>
    </row>
    <row r="165" s="1" customFormat="1" spans="1:27">
      <c r="A165" s="42">
        <v>162</v>
      </c>
      <c r="B165" s="43" t="s">
        <v>121</v>
      </c>
      <c r="C165" s="44" t="s">
        <v>163</v>
      </c>
      <c r="D165" s="45">
        <v>0</v>
      </c>
      <c r="E165" s="45">
        <v>0</v>
      </c>
      <c r="F165" s="45">
        <v>0</v>
      </c>
      <c r="G165" s="45">
        <v>0</v>
      </c>
      <c r="H165" s="46">
        <v>2</v>
      </c>
      <c r="I165" s="45">
        <v>0</v>
      </c>
      <c r="J165" s="47">
        <v>4</v>
      </c>
      <c r="K165" s="45">
        <v>0</v>
      </c>
      <c r="L165" s="45">
        <v>1</v>
      </c>
      <c r="M165" s="45">
        <v>0</v>
      </c>
      <c r="N165" s="45">
        <v>0</v>
      </c>
      <c r="O165" s="48">
        <v>0</v>
      </c>
      <c r="P165" s="48">
        <v>0</v>
      </c>
      <c r="Q165" s="48">
        <v>0</v>
      </c>
      <c r="R165" s="48">
        <v>0</v>
      </c>
      <c r="S165" s="49">
        <v>14.5</v>
      </c>
      <c r="T165" s="50">
        <v>0</v>
      </c>
      <c r="U165" s="50">
        <v>0</v>
      </c>
      <c r="V165" s="51">
        <v>0</v>
      </c>
      <c r="W165" s="53">
        <v>0</v>
      </c>
      <c r="X165" s="53">
        <v>0</v>
      </c>
      <c r="Y165" s="53">
        <v>0</v>
      </c>
      <c r="Z165" s="48">
        <f t="shared" si="4"/>
        <v>21.5</v>
      </c>
      <c r="AA165" s="48">
        <v>36</v>
      </c>
    </row>
    <row r="166" s="1" customFormat="1" spans="1:27">
      <c r="A166" s="42">
        <v>163</v>
      </c>
      <c r="B166" s="43" t="s">
        <v>121</v>
      </c>
      <c r="C166" s="44" t="s">
        <v>164</v>
      </c>
      <c r="D166" s="45">
        <v>0</v>
      </c>
      <c r="E166" s="45">
        <v>0</v>
      </c>
      <c r="F166" s="45">
        <v>0</v>
      </c>
      <c r="G166" s="45">
        <v>0</v>
      </c>
      <c r="H166" s="46">
        <v>2</v>
      </c>
      <c r="I166" s="45">
        <v>0</v>
      </c>
      <c r="J166" s="47">
        <v>4</v>
      </c>
      <c r="K166" s="45">
        <v>0</v>
      </c>
      <c r="L166" s="45">
        <v>1</v>
      </c>
      <c r="M166" s="45">
        <v>0</v>
      </c>
      <c r="N166" s="45">
        <v>0</v>
      </c>
      <c r="O166" s="48">
        <v>0</v>
      </c>
      <c r="P166" s="48">
        <v>0</v>
      </c>
      <c r="Q166" s="48">
        <v>0</v>
      </c>
      <c r="R166" s="48">
        <v>0</v>
      </c>
      <c r="S166" s="49">
        <v>14.5</v>
      </c>
      <c r="T166" s="50">
        <v>0</v>
      </c>
      <c r="U166" s="50">
        <v>0</v>
      </c>
      <c r="V166" s="51">
        <v>0</v>
      </c>
      <c r="W166" s="53">
        <v>0</v>
      </c>
      <c r="X166" s="53">
        <v>0</v>
      </c>
      <c r="Y166" s="53">
        <v>0</v>
      </c>
      <c r="Z166" s="48">
        <f t="shared" si="4"/>
        <v>21.5</v>
      </c>
      <c r="AA166" s="48">
        <v>36</v>
      </c>
    </row>
    <row r="167" s="1" customFormat="1" spans="1:27">
      <c r="A167" s="42">
        <v>164</v>
      </c>
      <c r="B167" s="43" t="s">
        <v>121</v>
      </c>
      <c r="C167" s="44" t="s">
        <v>165</v>
      </c>
      <c r="D167" s="45">
        <v>0</v>
      </c>
      <c r="E167" s="45">
        <v>0</v>
      </c>
      <c r="F167" s="45">
        <v>0</v>
      </c>
      <c r="G167" s="45">
        <v>0</v>
      </c>
      <c r="H167" s="46">
        <v>2</v>
      </c>
      <c r="I167" s="45">
        <v>0</v>
      </c>
      <c r="J167" s="47">
        <v>4</v>
      </c>
      <c r="K167" s="45">
        <v>0</v>
      </c>
      <c r="L167" s="45">
        <v>1</v>
      </c>
      <c r="M167" s="45">
        <v>0</v>
      </c>
      <c r="N167" s="45">
        <v>0</v>
      </c>
      <c r="O167" s="48">
        <v>0</v>
      </c>
      <c r="P167" s="48">
        <v>0</v>
      </c>
      <c r="Q167" s="48">
        <v>0</v>
      </c>
      <c r="R167" s="48">
        <v>0</v>
      </c>
      <c r="S167" s="49">
        <v>14.5</v>
      </c>
      <c r="T167" s="50">
        <v>0</v>
      </c>
      <c r="U167" s="50">
        <v>0</v>
      </c>
      <c r="V167" s="51">
        <v>0</v>
      </c>
      <c r="W167" s="53">
        <v>0</v>
      </c>
      <c r="X167" s="53">
        <v>0</v>
      </c>
      <c r="Y167" s="53">
        <v>0</v>
      </c>
      <c r="Z167" s="48">
        <f t="shared" si="4"/>
        <v>21.5</v>
      </c>
      <c r="AA167" s="48">
        <v>36</v>
      </c>
    </row>
    <row r="168" s="1" customFormat="1" spans="1:27">
      <c r="A168" s="42">
        <v>165</v>
      </c>
      <c r="B168" s="43" t="s">
        <v>121</v>
      </c>
      <c r="C168" s="44" t="s">
        <v>103</v>
      </c>
      <c r="D168" s="45">
        <v>0</v>
      </c>
      <c r="E168" s="45">
        <v>0</v>
      </c>
      <c r="F168" s="45">
        <v>0</v>
      </c>
      <c r="G168" s="45">
        <v>0</v>
      </c>
      <c r="H168" s="46">
        <v>2</v>
      </c>
      <c r="I168" s="45">
        <v>0</v>
      </c>
      <c r="J168" s="47">
        <v>4</v>
      </c>
      <c r="K168" s="45">
        <v>0</v>
      </c>
      <c r="L168" s="45">
        <v>1</v>
      </c>
      <c r="M168" s="45">
        <v>0</v>
      </c>
      <c r="N168" s="45">
        <v>0</v>
      </c>
      <c r="O168" s="48">
        <v>0</v>
      </c>
      <c r="P168" s="48">
        <v>0</v>
      </c>
      <c r="Q168" s="48">
        <v>0</v>
      </c>
      <c r="R168" s="48">
        <v>0</v>
      </c>
      <c r="S168" s="49">
        <v>14.5</v>
      </c>
      <c r="T168" s="50">
        <v>0</v>
      </c>
      <c r="U168" s="50">
        <v>0</v>
      </c>
      <c r="V168" s="51">
        <v>0</v>
      </c>
      <c r="W168" s="53">
        <v>0</v>
      </c>
      <c r="X168" s="53">
        <v>0</v>
      </c>
      <c r="Y168" s="53">
        <v>0</v>
      </c>
      <c r="Z168" s="48">
        <f t="shared" si="4"/>
        <v>21.5</v>
      </c>
      <c r="AA168" s="48">
        <v>36</v>
      </c>
    </row>
    <row r="169" s="1" customFormat="1" spans="1:27">
      <c r="A169" s="42">
        <v>166</v>
      </c>
      <c r="B169" s="43" t="s">
        <v>121</v>
      </c>
      <c r="C169" s="44" t="s">
        <v>44</v>
      </c>
      <c r="D169" s="45">
        <v>0</v>
      </c>
      <c r="E169" s="45">
        <v>0</v>
      </c>
      <c r="F169" s="45">
        <v>0</v>
      </c>
      <c r="G169" s="45">
        <v>0</v>
      </c>
      <c r="H169" s="46">
        <v>2</v>
      </c>
      <c r="I169" s="45">
        <v>1</v>
      </c>
      <c r="J169" s="47">
        <v>0</v>
      </c>
      <c r="K169" s="45">
        <v>1</v>
      </c>
      <c r="L169" s="45">
        <v>1</v>
      </c>
      <c r="M169" s="45">
        <v>1</v>
      </c>
      <c r="N169" s="45">
        <v>0</v>
      </c>
      <c r="O169" s="48">
        <v>0</v>
      </c>
      <c r="P169" s="48">
        <v>0</v>
      </c>
      <c r="Q169" s="48">
        <v>0</v>
      </c>
      <c r="R169" s="48">
        <v>0</v>
      </c>
      <c r="S169" s="49">
        <v>15</v>
      </c>
      <c r="T169" s="50">
        <v>0</v>
      </c>
      <c r="U169" s="50">
        <v>0</v>
      </c>
      <c r="V169" s="51">
        <v>0</v>
      </c>
      <c r="W169" s="53">
        <v>0</v>
      </c>
      <c r="X169" s="53">
        <v>0</v>
      </c>
      <c r="Y169" s="53">
        <v>0</v>
      </c>
      <c r="Z169" s="48">
        <f t="shared" si="4"/>
        <v>21</v>
      </c>
      <c r="AA169" s="48">
        <v>37.0000000000001</v>
      </c>
    </row>
    <row r="170" s="1" customFormat="1" spans="1:27">
      <c r="A170" s="42">
        <v>167</v>
      </c>
      <c r="B170" s="43" t="s">
        <v>121</v>
      </c>
      <c r="C170" s="44" t="s">
        <v>104</v>
      </c>
      <c r="D170" s="45">
        <v>1</v>
      </c>
      <c r="E170" s="45">
        <v>0</v>
      </c>
      <c r="F170" s="45">
        <v>0</v>
      </c>
      <c r="G170" s="45">
        <v>0</v>
      </c>
      <c r="H170" s="46">
        <v>2</v>
      </c>
      <c r="I170" s="45">
        <v>1</v>
      </c>
      <c r="J170" s="47">
        <v>0</v>
      </c>
      <c r="K170" s="45">
        <v>0</v>
      </c>
      <c r="L170" s="45">
        <v>1</v>
      </c>
      <c r="M170" s="45">
        <v>0</v>
      </c>
      <c r="N170" s="45">
        <v>0</v>
      </c>
      <c r="O170" s="48">
        <v>1</v>
      </c>
      <c r="P170" s="48">
        <v>0</v>
      </c>
      <c r="Q170" s="48">
        <v>0</v>
      </c>
      <c r="R170" s="48">
        <v>0</v>
      </c>
      <c r="S170" s="49">
        <v>15</v>
      </c>
      <c r="T170" s="50">
        <v>0</v>
      </c>
      <c r="U170" s="50">
        <v>0</v>
      </c>
      <c r="V170" s="51">
        <v>0</v>
      </c>
      <c r="W170" s="53">
        <v>0</v>
      </c>
      <c r="X170" s="53">
        <v>0</v>
      </c>
      <c r="Y170" s="53">
        <v>0</v>
      </c>
      <c r="Z170" s="48">
        <f t="shared" si="4"/>
        <v>21</v>
      </c>
      <c r="AA170" s="48">
        <v>37.0000000000001</v>
      </c>
    </row>
    <row r="171" s="1" customFormat="1" spans="1:27">
      <c r="A171" s="42">
        <v>168</v>
      </c>
      <c r="B171" s="43" t="s">
        <v>121</v>
      </c>
      <c r="C171" s="44" t="s">
        <v>166</v>
      </c>
      <c r="D171" s="45">
        <v>0</v>
      </c>
      <c r="E171" s="45">
        <v>0</v>
      </c>
      <c r="F171" s="45">
        <v>0</v>
      </c>
      <c r="G171" s="45">
        <v>0</v>
      </c>
      <c r="H171" s="46">
        <v>2</v>
      </c>
      <c r="I171" s="45">
        <v>0</v>
      </c>
      <c r="J171" s="47">
        <v>4</v>
      </c>
      <c r="K171" s="45">
        <v>0</v>
      </c>
      <c r="L171" s="45">
        <v>1</v>
      </c>
      <c r="M171" s="45">
        <v>0</v>
      </c>
      <c r="N171" s="45">
        <v>0</v>
      </c>
      <c r="O171" s="48">
        <v>0</v>
      </c>
      <c r="P171" s="48">
        <v>0</v>
      </c>
      <c r="Q171" s="48">
        <v>0</v>
      </c>
      <c r="R171" s="48">
        <v>0</v>
      </c>
      <c r="S171" s="49">
        <v>14</v>
      </c>
      <c r="T171" s="50">
        <v>0</v>
      </c>
      <c r="U171" s="50">
        <v>0</v>
      </c>
      <c r="V171" s="51">
        <v>0</v>
      </c>
      <c r="W171" s="53">
        <v>0</v>
      </c>
      <c r="X171" s="53">
        <v>0</v>
      </c>
      <c r="Y171" s="53">
        <v>0</v>
      </c>
      <c r="Z171" s="48">
        <f t="shared" si="4"/>
        <v>21</v>
      </c>
      <c r="AA171" s="48">
        <v>37.0000000000001</v>
      </c>
    </row>
    <row r="172" s="1" customFormat="1" spans="1:27">
      <c r="A172" s="42">
        <v>169</v>
      </c>
      <c r="B172" s="43" t="s">
        <v>121</v>
      </c>
      <c r="C172" s="44" t="s">
        <v>167</v>
      </c>
      <c r="D172" s="45">
        <v>0</v>
      </c>
      <c r="E172" s="45">
        <v>0</v>
      </c>
      <c r="F172" s="45">
        <v>0</v>
      </c>
      <c r="G172" s="45">
        <v>0</v>
      </c>
      <c r="H172" s="46">
        <v>2</v>
      </c>
      <c r="I172" s="45">
        <v>0</v>
      </c>
      <c r="J172" s="47">
        <v>4</v>
      </c>
      <c r="K172" s="45">
        <v>0</v>
      </c>
      <c r="L172" s="45">
        <v>1</v>
      </c>
      <c r="M172" s="45">
        <v>0</v>
      </c>
      <c r="N172" s="45">
        <v>0</v>
      </c>
      <c r="O172" s="48">
        <v>0</v>
      </c>
      <c r="P172" s="48">
        <v>0</v>
      </c>
      <c r="Q172" s="48">
        <v>0</v>
      </c>
      <c r="R172" s="48">
        <v>0</v>
      </c>
      <c r="S172" s="49">
        <v>14</v>
      </c>
      <c r="T172" s="50">
        <v>0</v>
      </c>
      <c r="U172" s="50">
        <v>0</v>
      </c>
      <c r="V172" s="51">
        <v>0</v>
      </c>
      <c r="W172" s="53">
        <v>0</v>
      </c>
      <c r="X172" s="53">
        <v>0</v>
      </c>
      <c r="Y172" s="53">
        <v>0</v>
      </c>
      <c r="Z172" s="48">
        <f t="shared" si="4"/>
        <v>21</v>
      </c>
      <c r="AA172" s="48">
        <v>37.0000000000001</v>
      </c>
    </row>
    <row r="173" s="1" customFormat="1" spans="1:27">
      <c r="A173" s="42">
        <v>170</v>
      </c>
      <c r="B173" s="43" t="s">
        <v>121</v>
      </c>
      <c r="C173" s="44" t="s">
        <v>168</v>
      </c>
      <c r="D173" s="45">
        <v>0</v>
      </c>
      <c r="E173" s="45">
        <v>0</v>
      </c>
      <c r="F173" s="45">
        <v>0</v>
      </c>
      <c r="G173" s="45">
        <v>0</v>
      </c>
      <c r="H173" s="46">
        <v>2</v>
      </c>
      <c r="I173" s="45">
        <v>0</v>
      </c>
      <c r="J173" s="47">
        <v>4</v>
      </c>
      <c r="K173" s="45">
        <v>0</v>
      </c>
      <c r="L173" s="45">
        <v>1</v>
      </c>
      <c r="M173" s="45">
        <v>0</v>
      </c>
      <c r="N173" s="45">
        <v>0</v>
      </c>
      <c r="O173" s="48">
        <v>0</v>
      </c>
      <c r="P173" s="48">
        <v>0</v>
      </c>
      <c r="Q173" s="48">
        <v>0</v>
      </c>
      <c r="R173" s="48">
        <v>0</v>
      </c>
      <c r="S173" s="49">
        <v>14</v>
      </c>
      <c r="T173" s="50">
        <v>0</v>
      </c>
      <c r="U173" s="50">
        <v>0</v>
      </c>
      <c r="V173" s="51">
        <v>0</v>
      </c>
      <c r="W173" s="53">
        <v>0</v>
      </c>
      <c r="X173" s="53">
        <v>0</v>
      </c>
      <c r="Y173" s="53">
        <v>0</v>
      </c>
      <c r="Z173" s="48">
        <f t="shared" si="4"/>
        <v>21</v>
      </c>
      <c r="AA173" s="48">
        <v>37.0000000000001</v>
      </c>
    </row>
    <row r="174" s="1" customFormat="1" spans="1:27">
      <c r="A174" s="42">
        <v>171</v>
      </c>
      <c r="B174" s="43" t="s">
        <v>121</v>
      </c>
      <c r="C174" s="44" t="s">
        <v>169</v>
      </c>
      <c r="D174" s="45">
        <v>0</v>
      </c>
      <c r="E174" s="45">
        <v>0</v>
      </c>
      <c r="F174" s="45">
        <v>0</v>
      </c>
      <c r="G174" s="45">
        <v>0</v>
      </c>
      <c r="H174" s="46">
        <v>2</v>
      </c>
      <c r="I174" s="45">
        <v>0</v>
      </c>
      <c r="J174" s="47">
        <v>4</v>
      </c>
      <c r="K174" s="45">
        <v>0</v>
      </c>
      <c r="L174" s="45">
        <v>1</v>
      </c>
      <c r="M174" s="45">
        <v>0</v>
      </c>
      <c r="N174" s="45">
        <v>0</v>
      </c>
      <c r="O174" s="48">
        <v>0</v>
      </c>
      <c r="P174" s="48">
        <v>0</v>
      </c>
      <c r="Q174" s="48">
        <v>0</v>
      </c>
      <c r="R174" s="48">
        <v>0</v>
      </c>
      <c r="S174" s="49">
        <v>14</v>
      </c>
      <c r="T174" s="50">
        <v>0</v>
      </c>
      <c r="U174" s="50">
        <v>0</v>
      </c>
      <c r="V174" s="51">
        <v>0</v>
      </c>
      <c r="W174" s="53">
        <v>0</v>
      </c>
      <c r="X174" s="53">
        <v>0</v>
      </c>
      <c r="Y174" s="53">
        <v>0</v>
      </c>
      <c r="Z174" s="48">
        <f t="shared" si="4"/>
        <v>21</v>
      </c>
      <c r="AA174" s="48">
        <v>37.0000000000001</v>
      </c>
    </row>
    <row r="175" s="1" customFormat="1" spans="1:27">
      <c r="A175" s="42">
        <v>172</v>
      </c>
      <c r="B175" s="43" t="s">
        <v>121</v>
      </c>
      <c r="C175" s="44" t="s">
        <v>170</v>
      </c>
      <c r="D175" s="45">
        <v>0</v>
      </c>
      <c r="E175" s="45">
        <v>0</v>
      </c>
      <c r="F175" s="45">
        <v>0</v>
      </c>
      <c r="G175" s="45">
        <v>0</v>
      </c>
      <c r="H175" s="46">
        <v>2</v>
      </c>
      <c r="I175" s="45">
        <v>0</v>
      </c>
      <c r="J175" s="47">
        <v>4</v>
      </c>
      <c r="K175" s="45">
        <v>0</v>
      </c>
      <c r="L175" s="45">
        <v>1</v>
      </c>
      <c r="M175" s="45">
        <v>0</v>
      </c>
      <c r="N175" s="45">
        <v>0</v>
      </c>
      <c r="O175" s="48">
        <v>0</v>
      </c>
      <c r="P175" s="48">
        <v>0</v>
      </c>
      <c r="Q175" s="48">
        <v>0</v>
      </c>
      <c r="R175" s="48">
        <v>0</v>
      </c>
      <c r="S175" s="49">
        <v>14</v>
      </c>
      <c r="T175" s="50">
        <v>0</v>
      </c>
      <c r="U175" s="50">
        <v>0</v>
      </c>
      <c r="V175" s="51">
        <v>0</v>
      </c>
      <c r="W175" s="53">
        <v>0</v>
      </c>
      <c r="X175" s="53">
        <v>0</v>
      </c>
      <c r="Y175" s="53">
        <v>0</v>
      </c>
      <c r="Z175" s="48">
        <f t="shared" si="4"/>
        <v>21</v>
      </c>
      <c r="AA175" s="48">
        <v>37.0000000000001</v>
      </c>
    </row>
    <row r="176" s="1" customFormat="1" spans="1:27">
      <c r="A176" s="42">
        <v>173</v>
      </c>
      <c r="B176" s="43" t="s">
        <v>121</v>
      </c>
      <c r="C176" s="44" t="s">
        <v>171</v>
      </c>
      <c r="D176" s="45">
        <v>0</v>
      </c>
      <c r="E176" s="45">
        <v>0</v>
      </c>
      <c r="F176" s="45">
        <v>0</v>
      </c>
      <c r="G176" s="45">
        <v>0</v>
      </c>
      <c r="H176" s="46">
        <v>2</v>
      </c>
      <c r="I176" s="45">
        <v>0</v>
      </c>
      <c r="J176" s="47">
        <v>4</v>
      </c>
      <c r="K176" s="45">
        <v>0</v>
      </c>
      <c r="L176" s="45">
        <v>1</v>
      </c>
      <c r="M176" s="45">
        <v>0</v>
      </c>
      <c r="N176" s="45">
        <v>0</v>
      </c>
      <c r="O176" s="48">
        <v>0</v>
      </c>
      <c r="P176" s="48">
        <v>0</v>
      </c>
      <c r="Q176" s="48">
        <v>0</v>
      </c>
      <c r="R176" s="48">
        <v>0</v>
      </c>
      <c r="S176" s="49">
        <v>14</v>
      </c>
      <c r="T176" s="50">
        <v>0</v>
      </c>
      <c r="U176" s="50">
        <v>0</v>
      </c>
      <c r="V176" s="51">
        <v>0</v>
      </c>
      <c r="W176" s="53">
        <v>0</v>
      </c>
      <c r="X176" s="53">
        <v>0</v>
      </c>
      <c r="Y176" s="53">
        <v>0</v>
      </c>
      <c r="Z176" s="48">
        <f t="shared" si="4"/>
        <v>21</v>
      </c>
      <c r="AA176" s="48">
        <v>37.0000000000001</v>
      </c>
    </row>
    <row r="177" s="1" customFormat="1" spans="1:27">
      <c r="A177" s="42">
        <v>174</v>
      </c>
      <c r="B177" s="43" t="s">
        <v>121</v>
      </c>
      <c r="C177" s="44" t="s">
        <v>172</v>
      </c>
      <c r="D177" s="45">
        <v>0</v>
      </c>
      <c r="E177" s="45">
        <v>0</v>
      </c>
      <c r="F177" s="45">
        <v>0</v>
      </c>
      <c r="G177" s="45">
        <v>0</v>
      </c>
      <c r="H177" s="46">
        <v>2</v>
      </c>
      <c r="I177" s="45">
        <v>0</v>
      </c>
      <c r="J177" s="47">
        <v>4</v>
      </c>
      <c r="K177" s="45">
        <v>0</v>
      </c>
      <c r="L177" s="45">
        <v>1</v>
      </c>
      <c r="M177" s="45">
        <v>0</v>
      </c>
      <c r="N177" s="45">
        <v>0</v>
      </c>
      <c r="O177" s="48">
        <v>0</v>
      </c>
      <c r="P177" s="48">
        <v>0</v>
      </c>
      <c r="Q177" s="48">
        <v>0</v>
      </c>
      <c r="R177" s="48">
        <v>0</v>
      </c>
      <c r="S177" s="49">
        <v>14</v>
      </c>
      <c r="T177" s="50">
        <v>0</v>
      </c>
      <c r="U177" s="50">
        <v>0</v>
      </c>
      <c r="V177" s="51">
        <v>0</v>
      </c>
      <c r="W177" s="53">
        <v>0</v>
      </c>
      <c r="X177" s="53">
        <v>0</v>
      </c>
      <c r="Y177" s="53">
        <v>0</v>
      </c>
      <c r="Z177" s="48">
        <f t="shared" si="4"/>
        <v>21</v>
      </c>
      <c r="AA177" s="48">
        <v>37.0000000000001</v>
      </c>
    </row>
    <row r="178" s="1" customFormat="1" spans="1:27">
      <c r="A178" s="42">
        <v>175</v>
      </c>
      <c r="B178" s="43" t="s">
        <v>121</v>
      </c>
      <c r="C178" s="44" t="s">
        <v>173</v>
      </c>
      <c r="D178" s="45">
        <v>0</v>
      </c>
      <c r="E178" s="45">
        <v>0</v>
      </c>
      <c r="F178" s="45">
        <v>0</v>
      </c>
      <c r="G178" s="45">
        <v>0</v>
      </c>
      <c r="H178" s="46">
        <v>2</v>
      </c>
      <c r="I178" s="45">
        <v>0</v>
      </c>
      <c r="J178" s="47">
        <v>4</v>
      </c>
      <c r="K178" s="45">
        <v>0</v>
      </c>
      <c r="L178" s="45">
        <v>1</v>
      </c>
      <c r="M178" s="45">
        <v>0</v>
      </c>
      <c r="N178" s="45">
        <v>0</v>
      </c>
      <c r="O178" s="48">
        <v>0</v>
      </c>
      <c r="P178" s="48">
        <v>0</v>
      </c>
      <c r="Q178" s="48">
        <v>0</v>
      </c>
      <c r="R178" s="48">
        <v>0</v>
      </c>
      <c r="S178" s="49">
        <v>14</v>
      </c>
      <c r="T178" s="50">
        <v>0</v>
      </c>
      <c r="U178" s="50">
        <v>0</v>
      </c>
      <c r="V178" s="51">
        <v>0</v>
      </c>
      <c r="W178" s="53">
        <v>0</v>
      </c>
      <c r="X178" s="53">
        <v>0</v>
      </c>
      <c r="Y178" s="53">
        <v>0</v>
      </c>
      <c r="Z178" s="48">
        <f t="shared" si="4"/>
        <v>21</v>
      </c>
      <c r="AA178" s="48">
        <v>37.0000000000001</v>
      </c>
    </row>
    <row r="179" s="1" customFormat="1" spans="1:27">
      <c r="A179" s="42">
        <v>176</v>
      </c>
      <c r="B179" s="43" t="s">
        <v>121</v>
      </c>
      <c r="C179" s="44" t="s">
        <v>174</v>
      </c>
      <c r="D179" s="45">
        <v>0</v>
      </c>
      <c r="E179" s="45">
        <v>0</v>
      </c>
      <c r="F179" s="45">
        <v>0</v>
      </c>
      <c r="G179" s="45">
        <v>0</v>
      </c>
      <c r="H179" s="46">
        <v>2</v>
      </c>
      <c r="I179" s="45">
        <v>0</v>
      </c>
      <c r="J179" s="47">
        <v>4</v>
      </c>
      <c r="K179" s="45">
        <v>0</v>
      </c>
      <c r="L179" s="45">
        <v>1</v>
      </c>
      <c r="M179" s="45">
        <v>0</v>
      </c>
      <c r="N179" s="45">
        <v>0</v>
      </c>
      <c r="O179" s="48">
        <v>0</v>
      </c>
      <c r="P179" s="48">
        <v>0</v>
      </c>
      <c r="Q179" s="48">
        <v>0</v>
      </c>
      <c r="R179" s="48">
        <v>0</v>
      </c>
      <c r="S179" s="49">
        <v>14</v>
      </c>
      <c r="T179" s="50">
        <v>0</v>
      </c>
      <c r="U179" s="50">
        <v>0</v>
      </c>
      <c r="V179" s="51">
        <v>0</v>
      </c>
      <c r="W179" s="53">
        <v>0</v>
      </c>
      <c r="X179" s="53">
        <v>0</v>
      </c>
      <c r="Y179" s="53">
        <v>0</v>
      </c>
      <c r="Z179" s="48">
        <f t="shared" si="4"/>
        <v>21</v>
      </c>
      <c r="AA179" s="48">
        <v>37.0000000000001</v>
      </c>
    </row>
    <row r="180" s="1" customFormat="1" spans="1:27">
      <c r="A180" s="42">
        <v>177</v>
      </c>
      <c r="B180" s="43" t="s">
        <v>121</v>
      </c>
      <c r="C180" s="44" t="s">
        <v>175</v>
      </c>
      <c r="D180" s="45">
        <v>0</v>
      </c>
      <c r="E180" s="45">
        <v>0</v>
      </c>
      <c r="F180" s="45">
        <v>0</v>
      </c>
      <c r="G180" s="45">
        <v>0</v>
      </c>
      <c r="H180" s="46">
        <v>2</v>
      </c>
      <c r="I180" s="45">
        <v>0</v>
      </c>
      <c r="J180" s="47">
        <v>4</v>
      </c>
      <c r="K180" s="45">
        <v>0</v>
      </c>
      <c r="L180" s="45">
        <v>1</v>
      </c>
      <c r="M180" s="45">
        <v>0</v>
      </c>
      <c r="N180" s="45">
        <v>0</v>
      </c>
      <c r="O180" s="48">
        <v>0</v>
      </c>
      <c r="P180" s="48">
        <v>0</v>
      </c>
      <c r="Q180" s="48">
        <v>0</v>
      </c>
      <c r="R180" s="48">
        <v>0</v>
      </c>
      <c r="S180" s="49">
        <v>14</v>
      </c>
      <c r="T180" s="50">
        <v>0</v>
      </c>
      <c r="U180" s="50">
        <v>0</v>
      </c>
      <c r="V180" s="51">
        <v>0</v>
      </c>
      <c r="W180" s="53">
        <v>0</v>
      </c>
      <c r="X180" s="53">
        <v>0</v>
      </c>
      <c r="Y180" s="53">
        <v>0</v>
      </c>
      <c r="Z180" s="48">
        <f t="shared" si="4"/>
        <v>21</v>
      </c>
      <c r="AA180" s="48">
        <v>37.0000000000001</v>
      </c>
    </row>
    <row r="181" s="1" customFormat="1" spans="1:27">
      <c r="A181" s="42">
        <v>178</v>
      </c>
      <c r="B181" s="43" t="s">
        <v>121</v>
      </c>
      <c r="C181" s="44" t="s">
        <v>109</v>
      </c>
      <c r="D181" s="45">
        <v>0</v>
      </c>
      <c r="E181" s="45">
        <v>0</v>
      </c>
      <c r="F181" s="45">
        <v>0</v>
      </c>
      <c r="G181" s="45">
        <v>0</v>
      </c>
      <c r="H181" s="46">
        <v>2</v>
      </c>
      <c r="I181" s="45">
        <v>0</v>
      </c>
      <c r="J181" s="47">
        <v>4</v>
      </c>
      <c r="K181" s="45">
        <v>0</v>
      </c>
      <c r="L181" s="45">
        <v>1</v>
      </c>
      <c r="M181" s="45">
        <v>0</v>
      </c>
      <c r="N181" s="45">
        <v>0</v>
      </c>
      <c r="O181" s="48">
        <v>0</v>
      </c>
      <c r="P181" s="48">
        <v>0</v>
      </c>
      <c r="Q181" s="48">
        <v>0</v>
      </c>
      <c r="R181" s="48">
        <v>0</v>
      </c>
      <c r="S181" s="49">
        <v>14</v>
      </c>
      <c r="T181" s="50">
        <v>0</v>
      </c>
      <c r="U181" s="50">
        <v>0</v>
      </c>
      <c r="V181" s="51">
        <v>0</v>
      </c>
      <c r="W181" s="53">
        <v>0</v>
      </c>
      <c r="X181" s="53">
        <v>0</v>
      </c>
      <c r="Y181" s="53">
        <v>0</v>
      </c>
      <c r="Z181" s="48">
        <f t="shared" si="4"/>
        <v>21</v>
      </c>
      <c r="AA181" s="48">
        <v>37.0000000000001</v>
      </c>
    </row>
    <row r="182" s="1" customFormat="1" spans="1:27">
      <c r="A182" s="42">
        <v>179</v>
      </c>
      <c r="B182" s="43" t="s">
        <v>121</v>
      </c>
      <c r="C182" s="44" t="s">
        <v>110</v>
      </c>
      <c r="D182" s="45">
        <v>0</v>
      </c>
      <c r="E182" s="45">
        <v>0</v>
      </c>
      <c r="F182" s="45">
        <v>0</v>
      </c>
      <c r="G182" s="45">
        <v>0</v>
      </c>
      <c r="H182" s="46">
        <v>2</v>
      </c>
      <c r="I182" s="45">
        <v>0</v>
      </c>
      <c r="J182" s="47">
        <v>4</v>
      </c>
      <c r="K182" s="45">
        <v>0</v>
      </c>
      <c r="L182" s="45">
        <v>1</v>
      </c>
      <c r="M182" s="45">
        <v>0</v>
      </c>
      <c r="N182" s="45">
        <v>0</v>
      </c>
      <c r="O182" s="48">
        <v>0</v>
      </c>
      <c r="P182" s="48">
        <v>0</v>
      </c>
      <c r="Q182" s="48">
        <v>0</v>
      </c>
      <c r="R182" s="48">
        <v>0</v>
      </c>
      <c r="S182" s="49">
        <v>14</v>
      </c>
      <c r="T182" s="50">
        <v>0</v>
      </c>
      <c r="U182" s="50">
        <v>0</v>
      </c>
      <c r="V182" s="51">
        <v>0</v>
      </c>
      <c r="W182" s="53">
        <v>0</v>
      </c>
      <c r="X182" s="53">
        <v>0</v>
      </c>
      <c r="Y182" s="53">
        <v>0</v>
      </c>
      <c r="Z182" s="48">
        <f t="shared" si="4"/>
        <v>21</v>
      </c>
      <c r="AA182" s="48">
        <v>37.0000000000001</v>
      </c>
    </row>
    <row r="183" s="1" customFormat="1" spans="1:27">
      <c r="A183" s="42">
        <v>180</v>
      </c>
      <c r="B183" s="43" t="s">
        <v>121</v>
      </c>
      <c r="C183" s="44" t="s">
        <v>111</v>
      </c>
      <c r="D183" s="45">
        <v>0</v>
      </c>
      <c r="E183" s="45">
        <v>0</v>
      </c>
      <c r="F183" s="45">
        <v>0</v>
      </c>
      <c r="G183" s="45">
        <v>0</v>
      </c>
      <c r="H183" s="46">
        <v>2</v>
      </c>
      <c r="I183" s="45">
        <v>0</v>
      </c>
      <c r="J183" s="47">
        <v>4</v>
      </c>
      <c r="K183" s="45">
        <v>0</v>
      </c>
      <c r="L183" s="45">
        <v>1</v>
      </c>
      <c r="M183" s="45">
        <v>0</v>
      </c>
      <c r="N183" s="45">
        <v>0</v>
      </c>
      <c r="O183" s="48">
        <v>0</v>
      </c>
      <c r="P183" s="48">
        <v>0</v>
      </c>
      <c r="Q183" s="48">
        <v>0</v>
      </c>
      <c r="R183" s="48">
        <v>0</v>
      </c>
      <c r="S183" s="49">
        <v>14</v>
      </c>
      <c r="T183" s="50">
        <v>0</v>
      </c>
      <c r="U183" s="50">
        <v>0</v>
      </c>
      <c r="V183" s="51">
        <v>0</v>
      </c>
      <c r="W183" s="53">
        <v>0</v>
      </c>
      <c r="X183" s="53">
        <v>0</v>
      </c>
      <c r="Y183" s="53">
        <v>0</v>
      </c>
      <c r="Z183" s="48">
        <f t="shared" si="4"/>
        <v>21</v>
      </c>
      <c r="AA183" s="48">
        <v>37.0000000000001</v>
      </c>
    </row>
    <row r="184" s="1" customFormat="1" ht="28" spans="1:27">
      <c r="A184" s="42">
        <v>181</v>
      </c>
      <c r="B184" s="43" t="s">
        <v>121</v>
      </c>
      <c r="C184" s="44" t="s">
        <v>112</v>
      </c>
      <c r="D184" s="45">
        <v>1</v>
      </c>
      <c r="E184" s="45">
        <v>1</v>
      </c>
      <c r="F184" s="45">
        <v>0</v>
      </c>
      <c r="G184" s="45">
        <v>0</v>
      </c>
      <c r="H184" s="46">
        <v>2</v>
      </c>
      <c r="I184" s="45">
        <v>0</v>
      </c>
      <c r="J184" s="47">
        <v>0</v>
      </c>
      <c r="K184" s="45">
        <v>1</v>
      </c>
      <c r="L184" s="45">
        <v>1</v>
      </c>
      <c r="M184" s="45">
        <v>0</v>
      </c>
      <c r="N184" s="45">
        <v>0</v>
      </c>
      <c r="O184" s="48">
        <v>0</v>
      </c>
      <c r="P184" s="48">
        <v>0</v>
      </c>
      <c r="Q184" s="48">
        <v>0</v>
      </c>
      <c r="R184" s="48">
        <v>0</v>
      </c>
      <c r="S184" s="49">
        <v>14</v>
      </c>
      <c r="T184" s="50">
        <v>0</v>
      </c>
      <c r="U184" s="50">
        <v>0</v>
      </c>
      <c r="V184" s="51">
        <v>0</v>
      </c>
      <c r="W184" s="53">
        <v>0</v>
      </c>
      <c r="X184" s="53">
        <v>0</v>
      </c>
      <c r="Y184" s="53">
        <v>0</v>
      </c>
      <c r="Z184" s="48">
        <f t="shared" si="4"/>
        <v>20</v>
      </c>
      <c r="AA184" s="48">
        <v>38.0000000000001</v>
      </c>
    </row>
    <row r="185" s="1" customFormat="1" spans="1:27">
      <c r="A185" s="42">
        <v>182</v>
      </c>
      <c r="B185" s="43" t="s">
        <v>121</v>
      </c>
      <c r="C185" s="44" t="s">
        <v>113</v>
      </c>
      <c r="D185" s="45">
        <v>1</v>
      </c>
      <c r="E185" s="45">
        <v>0</v>
      </c>
      <c r="F185" s="45">
        <v>0</v>
      </c>
      <c r="G185" s="45">
        <v>0</v>
      </c>
      <c r="H185" s="46">
        <v>2</v>
      </c>
      <c r="I185" s="45">
        <v>0</v>
      </c>
      <c r="J185" s="47">
        <v>0</v>
      </c>
      <c r="K185" s="45">
        <v>0</v>
      </c>
      <c r="L185" s="45">
        <v>1</v>
      </c>
      <c r="M185" s="45">
        <v>1</v>
      </c>
      <c r="N185" s="45">
        <v>0</v>
      </c>
      <c r="O185" s="48">
        <v>0</v>
      </c>
      <c r="P185" s="48">
        <v>0</v>
      </c>
      <c r="Q185" s="48">
        <v>0</v>
      </c>
      <c r="R185" s="48">
        <v>0</v>
      </c>
      <c r="S185" s="49">
        <v>15</v>
      </c>
      <c r="T185" s="50">
        <v>0</v>
      </c>
      <c r="U185" s="50">
        <v>0</v>
      </c>
      <c r="V185" s="51">
        <v>0</v>
      </c>
      <c r="W185" s="53">
        <v>0</v>
      </c>
      <c r="X185" s="53">
        <v>0</v>
      </c>
      <c r="Y185" s="53">
        <v>0</v>
      </c>
      <c r="Z185" s="48">
        <f t="shared" si="4"/>
        <v>20</v>
      </c>
      <c r="AA185" s="48">
        <v>38.0000000000001</v>
      </c>
    </row>
    <row r="186" s="1" customFormat="1" spans="1:27">
      <c r="A186" s="42">
        <v>183</v>
      </c>
      <c r="B186" s="43" t="s">
        <v>121</v>
      </c>
      <c r="C186" s="44" t="s">
        <v>114</v>
      </c>
      <c r="D186" s="45">
        <v>0</v>
      </c>
      <c r="E186" s="45">
        <v>0</v>
      </c>
      <c r="F186" s="45">
        <v>0</v>
      </c>
      <c r="G186" s="45">
        <v>0</v>
      </c>
      <c r="H186" s="46">
        <v>2</v>
      </c>
      <c r="I186" s="45">
        <v>0</v>
      </c>
      <c r="J186" s="47">
        <v>0</v>
      </c>
      <c r="K186" s="45">
        <v>0</v>
      </c>
      <c r="L186" s="45">
        <v>1</v>
      </c>
      <c r="M186" s="45">
        <v>0</v>
      </c>
      <c r="N186" s="45">
        <v>0</v>
      </c>
      <c r="O186" s="48">
        <v>0</v>
      </c>
      <c r="P186" s="48">
        <v>0</v>
      </c>
      <c r="Q186" s="48">
        <v>0</v>
      </c>
      <c r="R186" s="48">
        <v>0</v>
      </c>
      <c r="S186" s="49">
        <v>15</v>
      </c>
      <c r="T186" s="50">
        <v>0</v>
      </c>
      <c r="U186" s="50">
        <v>0</v>
      </c>
      <c r="V186" s="51">
        <v>0</v>
      </c>
      <c r="W186" s="53">
        <v>0</v>
      </c>
      <c r="X186" s="53">
        <v>0</v>
      </c>
      <c r="Y186" s="53">
        <v>0</v>
      </c>
      <c r="Z186" s="48">
        <f t="shared" si="4"/>
        <v>18</v>
      </c>
      <c r="AA186" s="48">
        <v>39.0000000000001</v>
      </c>
    </row>
    <row r="187" s="1" customFormat="1" spans="1:27">
      <c r="A187" s="42">
        <v>184</v>
      </c>
      <c r="B187" s="43" t="s">
        <v>121</v>
      </c>
      <c r="C187" s="44" t="s">
        <v>46</v>
      </c>
      <c r="D187" s="45">
        <v>0</v>
      </c>
      <c r="E187" s="45">
        <v>0</v>
      </c>
      <c r="F187" s="45">
        <v>0</v>
      </c>
      <c r="G187" s="45">
        <v>0</v>
      </c>
      <c r="H187" s="46">
        <v>2</v>
      </c>
      <c r="I187" s="45">
        <v>0</v>
      </c>
      <c r="J187" s="47">
        <v>0</v>
      </c>
      <c r="K187" s="45">
        <v>0</v>
      </c>
      <c r="L187" s="45">
        <v>1</v>
      </c>
      <c r="M187" s="45">
        <v>0</v>
      </c>
      <c r="N187" s="45">
        <v>0</v>
      </c>
      <c r="O187" s="48">
        <v>0</v>
      </c>
      <c r="P187" s="48">
        <v>0</v>
      </c>
      <c r="Q187" s="48">
        <v>0</v>
      </c>
      <c r="R187" s="48">
        <v>0</v>
      </c>
      <c r="S187" s="49">
        <v>15</v>
      </c>
      <c r="T187" s="50">
        <v>0</v>
      </c>
      <c r="U187" s="50">
        <v>0</v>
      </c>
      <c r="V187" s="51">
        <v>0</v>
      </c>
      <c r="W187" s="53">
        <v>0</v>
      </c>
      <c r="X187" s="53">
        <v>0</v>
      </c>
      <c r="Y187" s="53">
        <v>0</v>
      </c>
      <c r="Z187" s="48">
        <f t="shared" si="4"/>
        <v>18</v>
      </c>
      <c r="AA187" s="48">
        <v>39.0000000000001</v>
      </c>
    </row>
    <row r="188" s="1" customFormat="1" spans="1:27">
      <c r="A188" s="42">
        <v>185</v>
      </c>
      <c r="B188" s="43" t="s">
        <v>121</v>
      </c>
      <c r="C188" s="44" t="s">
        <v>119</v>
      </c>
      <c r="D188" s="45">
        <v>0</v>
      </c>
      <c r="E188" s="45">
        <v>0</v>
      </c>
      <c r="F188" s="45">
        <v>0</v>
      </c>
      <c r="G188" s="45">
        <v>0</v>
      </c>
      <c r="H188" s="46">
        <v>2</v>
      </c>
      <c r="I188" s="45">
        <v>0</v>
      </c>
      <c r="J188" s="47">
        <v>0</v>
      </c>
      <c r="K188" s="45">
        <v>0</v>
      </c>
      <c r="L188" s="45">
        <v>1</v>
      </c>
      <c r="M188" s="45">
        <v>0</v>
      </c>
      <c r="N188" s="45">
        <v>0</v>
      </c>
      <c r="O188" s="48">
        <v>0</v>
      </c>
      <c r="P188" s="48">
        <v>0</v>
      </c>
      <c r="Q188" s="48">
        <v>0</v>
      </c>
      <c r="R188" s="48">
        <v>0</v>
      </c>
      <c r="S188" s="49">
        <v>14.5</v>
      </c>
      <c r="T188" s="50">
        <v>0</v>
      </c>
      <c r="U188" s="50">
        <v>0</v>
      </c>
      <c r="V188" s="51">
        <v>0</v>
      </c>
      <c r="W188" s="53">
        <v>0</v>
      </c>
      <c r="X188" s="53">
        <v>0</v>
      </c>
      <c r="Y188" s="53">
        <v>0</v>
      </c>
      <c r="Z188" s="48">
        <f t="shared" si="4"/>
        <v>17.5</v>
      </c>
      <c r="AA188" s="48">
        <v>40.0000000000001</v>
      </c>
    </row>
    <row r="189" s="1" customFormat="1" spans="1:27">
      <c r="A189" s="42">
        <v>186</v>
      </c>
      <c r="B189" s="43" t="s">
        <v>121</v>
      </c>
      <c r="C189" s="44" t="s">
        <v>120</v>
      </c>
      <c r="D189" s="45">
        <v>0</v>
      </c>
      <c r="E189" s="45">
        <v>0</v>
      </c>
      <c r="F189" s="45">
        <v>0</v>
      </c>
      <c r="G189" s="45">
        <v>0</v>
      </c>
      <c r="H189" s="46">
        <v>2</v>
      </c>
      <c r="I189" s="45">
        <v>0</v>
      </c>
      <c r="J189" s="47">
        <v>0</v>
      </c>
      <c r="K189" s="45">
        <v>0</v>
      </c>
      <c r="L189" s="45">
        <v>1</v>
      </c>
      <c r="M189" s="45">
        <v>0</v>
      </c>
      <c r="N189" s="45">
        <v>0</v>
      </c>
      <c r="O189" s="48">
        <v>0</v>
      </c>
      <c r="P189" s="48">
        <v>0</v>
      </c>
      <c r="Q189" s="48">
        <v>0</v>
      </c>
      <c r="R189" s="48">
        <v>0</v>
      </c>
      <c r="S189" s="49">
        <v>14.5</v>
      </c>
      <c r="T189" s="50">
        <v>0</v>
      </c>
      <c r="U189" s="50">
        <v>0</v>
      </c>
      <c r="V189" s="51">
        <v>0</v>
      </c>
      <c r="W189" s="53">
        <v>0</v>
      </c>
      <c r="X189" s="53">
        <v>0</v>
      </c>
      <c r="Y189" s="53">
        <v>0</v>
      </c>
      <c r="Z189" s="48">
        <f t="shared" si="4"/>
        <v>17.5</v>
      </c>
      <c r="AA189" s="48">
        <v>40.0000000000001</v>
      </c>
    </row>
    <row r="190" s="1" customFormat="1" spans="1:27">
      <c r="A190" s="42">
        <v>187</v>
      </c>
      <c r="B190" s="43" t="s">
        <v>121</v>
      </c>
      <c r="C190" s="44" t="s">
        <v>176</v>
      </c>
      <c r="D190" s="45">
        <v>0</v>
      </c>
      <c r="E190" s="45">
        <v>0</v>
      </c>
      <c r="F190" s="45">
        <v>0</v>
      </c>
      <c r="G190" s="45">
        <v>0</v>
      </c>
      <c r="H190" s="46">
        <v>2</v>
      </c>
      <c r="I190" s="45">
        <v>0</v>
      </c>
      <c r="J190" s="47">
        <v>0</v>
      </c>
      <c r="K190" s="45">
        <v>0</v>
      </c>
      <c r="L190" s="45">
        <v>1</v>
      </c>
      <c r="M190" s="45">
        <v>0</v>
      </c>
      <c r="N190" s="45">
        <v>0</v>
      </c>
      <c r="O190" s="48">
        <v>0</v>
      </c>
      <c r="P190" s="48">
        <v>0</v>
      </c>
      <c r="Q190" s="48">
        <v>0</v>
      </c>
      <c r="R190" s="48">
        <v>0</v>
      </c>
      <c r="S190" s="49">
        <v>14</v>
      </c>
      <c r="T190" s="50">
        <v>0</v>
      </c>
      <c r="U190" s="50">
        <v>0</v>
      </c>
      <c r="V190" s="51">
        <v>0</v>
      </c>
      <c r="W190" s="53">
        <v>0</v>
      </c>
      <c r="X190" s="53">
        <v>0</v>
      </c>
      <c r="Y190" s="53">
        <v>0</v>
      </c>
      <c r="Z190" s="48">
        <f t="shared" si="4"/>
        <v>17</v>
      </c>
      <c r="AA190" s="48">
        <v>41.0000000000001</v>
      </c>
    </row>
    <row r="191" s="1" customFormat="1" spans="1:27">
      <c r="A191" s="42">
        <v>188</v>
      </c>
      <c r="B191" s="43" t="s">
        <v>121</v>
      </c>
      <c r="C191" s="44" t="s">
        <v>57</v>
      </c>
      <c r="D191" s="45">
        <v>0</v>
      </c>
      <c r="E191" s="45">
        <v>0</v>
      </c>
      <c r="F191" s="45">
        <v>0</v>
      </c>
      <c r="G191" s="45">
        <v>0</v>
      </c>
      <c r="H191" s="46">
        <v>2</v>
      </c>
      <c r="I191" s="45">
        <v>0</v>
      </c>
      <c r="J191" s="96">
        <v>0</v>
      </c>
      <c r="K191" s="45">
        <v>0</v>
      </c>
      <c r="L191" s="45">
        <v>1</v>
      </c>
      <c r="M191" s="45">
        <v>0</v>
      </c>
      <c r="N191" s="45">
        <v>0</v>
      </c>
      <c r="O191" s="48">
        <v>0</v>
      </c>
      <c r="P191" s="48">
        <v>0</v>
      </c>
      <c r="Q191" s="48">
        <v>0</v>
      </c>
      <c r="R191" s="48">
        <v>0</v>
      </c>
      <c r="S191" s="97">
        <v>13</v>
      </c>
      <c r="T191" s="50">
        <v>0</v>
      </c>
      <c r="U191" s="50">
        <v>0</v>
      </c>
      <c r="V191" s="51">
        <v>0</v>
      </c>
      <c r="W191" s="53">
        <v>0</v>
      </c>
      <c r="X191" s="53">
        <v>0</v>
      </c>
      <c r="Y191" s="53">
        <v>0</v>
      </c>
      <c r="Z191" s="48">
        <f t="shared" si="4"/>
        <v>16</v>
      </c>
      <c r="AA191" s="48">
        <v>42.0000000000001</v>
      </c>
    </row>
    <row r="192" s="1" customFormat="1" spans="1:27">
      <c r="A192" s="98"/>
      <c r="B192" s="98"/>
      <c r="C192" s="99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100"/>
      <c r="P192" s="100"/>
      <c r="Q192" s="100"/>
      <c r="R192" s="100"/>
      <c r="S192" s="101"/>
      <c r="T192" s="102"/>
      <c r="U192" s="102"/>
      <c r="V192" s="103"/>
      <c r="W192" s="101"/>
      <c r="X192" s="101"/>
      <c r="Y192" s="101"/>
      <c r="Z192" s="100"/>
      <c r="AA192" s="100"/>
    </row>
    <row r="193" s="1" customFormat="1" spans="1:27">
      <c r="A193" s="98"/>
      <c r="B193" s="98"/>
      <c r="C193" s="99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100"/>
      <c r="P193" s="100"/>
      <c r="Q193" s="100"/>
      <c r="R193" s="100"/>
      <c r="S193" s="101"/>
      <c r="T193" s="102"/>
      <c r="U193" s="102"/>
      <c r="V193" s="103"/>
      <c r="W193" s="101"/>
      <c r="X193" s="101"/>
      <c r="Y193" s="101"/>
      <c r="Z193" s="100"/>
      <c r="AA193" s="100"/>
    </row>
    <row r="194" s="1" customFormat="1" spans="1:27">
      <c r="A194" s="98"/>
      <c r="B194" s="98"/>
      <c r="C194" s="99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100"/>
      <c r="P194" s="100"/>
      <c r="Q194" s="100"/>
      <c r="R194" s="100"/>
      <c r="S194" s="101"/>
      <c r="T194" s="102"/>
      <c r="U194" s="102"/>
      <c r="V194" s="103"/>
      <c r="W194" s="101"/>
      <c r="X194" s="101"/>
      <c r="Y194" s="101"/>
      <c r="Z194" s="100"/>
      <c r="AA194" s="100"/>
    </row>
    <row r="195" s="1" customFormat="1" spans="1:27">
      <c r="A195" s="98"/>
      <c r="B195" s="98"/>
      <c r="C195" s="99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100"/>
      <c r="P195" s="100"/>
      <c r="Q195" s="100"/>
      <c r="R195" s="100"/>
      <c r="S195" s="101"/>
      <c r="T195" s="102"/>
      <c r="U195" s="102"/>
      <c r="V195" s="103"/>
      <c r="W195" s="101"/>
      <c r="X195" s="101"/>
      <c r="Y195" s="101"/>
      <c r="Z195" s="100"/>
      <c r="AA195" s="100"/>
    </row>
    <row r="196" s="1" customFormat="1" spans="1:27">
      <c r="A196" s="98"/>
      <c r="B196" s="98"/>
      <c r="C196" s="99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100"/>
      <c r="P196" s="100"/>
      <c r="Q196" s="100"/>
      <c r="R196" s="100"/>
      <c r="S196" s="101"/>
      <c r="T196" s="102"/>
      <c r="U196" s="102"/>
      <c r="V196" s="103"/>
      <c r="W196" s="101"/>
      <c r="X196" s="101"/>
      <c r="Y196" s="101"/>
      <c r="Z196" s="100"/>
      <c r="AA196" s="100"/>
    </row>
    <row r="197" s="1" customFormat="1" spans="1:27">
      <c r="A197" s="98"/>
      <c r="B197" s="98"/>
      <c r="C197" s="99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100"/>
      <c r="P197" s="100"/>
      <c r="Q197" s="100"/>
      <c r="R197" s="100"/>
      <c r="S197" s="101"/>
      <c r="T197" s="102"/>
      <c r="U197" s="102"/>
      <c r="V197" s="103"/>
      <c r="W197" s="101"/>
      <c r="X197" s="101"/>
      <c r="Y197" s="101"/>
      <c r="Z197" s="100"/>
      <c r="AA197" s="100"/>
    </row>
    <row r="198" s="1" customFormat="1" spans="1:27">
      <c r="A198" s="98"/>
      <c r="B198" s="98"/>
      <c r="C198" s="99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100"/>
      <c r="P198" s="100"/>
      <c r="Q198" s="100"/>
      <c r="R198" s="100"/>
      <c r="S198" s="101"/>
      <c r="T198" s="102"/>
      <c r="U198" s="102"/>
      <c r="V198" s="103"/>
      <c r="W198" s="101"/>
      <c r="X198" s="101"/>
      <c r="Y198" s="101"/>
      <c r="Z198" s="100"/>
      <c r="AA198" s="100"/>
    </row>
    <row r="199" s="1" customFormat="1" spans="1:27">
      <c r="A199" s="98"/>
      <c r="B199" s="98"/>
      <c r="C199" s="99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100"/>
      <c r="P199" s="100"/>
      <c r="Q199" s="100"/>
      <c r="R199" s="100"/>
      <c r="S199" s="101"/>
      <c r="T199" s="102"/>
      <c r="U199" s="102"/>
      <c r="V199" s="103"/>
      <c r="W199" s="101"/>
      <c r="X199" s="101"/>
      <c r="Y199" s="101"/>
      <c r="Z199" s="100"/>
      <c r="AA199" s="100"/>
    </row>
    <row r="200" s="1" customFormat="1" spans="1:27">
      <c r="A200" s="98"/>
      <c r="B200" s="98"/>
      <c r="C200" s="99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100"/>
      <c r="P200" s="100"/>
      <c r="Q200" s="100"/>
      <c r="R200" s="100"/>
      <c r="S200" s="101"/>
      <c r="T200" s="102"/>
      <c r="U200" s="102"/>
      <c r="V200" s="103"/>
      <c r="W200" s="101"/>
      <c r="X200" s="101"/>
      <c r="Y200" s="101"/>
      <c r="Z200" s="100"/>
      <c r="AA200" s="100"/>
    </row>
    <row r="201" s="1" customFormat="1" spans="1:27">
      <c r="A201" s="98"/>
      <c r="B201" s="98"/>
      <c r="C201" s="99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100"/>
      <c r="P201" s="100"/>
      <c r="Q201" s="100"/>
      <c r="R201" s="100"/>
      <c r="S201" s="101"/>
      <c r="T201" s="102"/>
      <c r="U201" s="102"/>
      <c r="V201" s="103"/>
      <c r="W201" s="101"/>
      <c r="X201" s="101"/>
      <c r="Y201" s="101"/>
      <c r="Z201" s="100"/>
      <c r="AA201" s="100"/>
    </row>
    <row r="202" s="1" customFormat="1" spans="1:27">
      <c r="A202" s="98"/>
      <c r="B202" s="98"/>
      <c r="C202" s="99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100"/>
      <c r="P202" s="100"/>
      <c r="Q202" s="100"/>
      <c r="R202" s="100"/>
      <c r="S202" s="101"/>
      <c r="T202" s="102"/>
      <c r="U202" s="102"/>
      <c r="V202" s="103"/>
      <c r="W202" s="101"/>
      <c r="X202" s="101"/>
      <c r="Y202" s="101"/>
      <c r="Z202" s="100"/>
      <c r="AA202" s="100"/>
    </row>
    <row r="203" s="1" customFormat="1" spans="1:27">
      <c r="A203" s="98"/>
      <c r="B203" s="98"/>
      <c r="C203" s="99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100"/>
      <c r="P203" s="100"/>
      <c r="Q203" s="100"/>
      <c r="R203" s="100"/>
      <c r="S203" s="101"/>
      <c r="T203" s="102"/>
      <c r="U203" s="102"/>
      <c r="V203" s="103"/>
      <c r="W203" s="101"/>
      <c r="X203" s="101"/>
      <c r="Y203" s="101"/>
      <c r="Z203" s="100"/>
      <c r="AA203" s="100"/>
    </row>
    <row r="204" s="1" customFormat="1" spans="1:27">
      <c r="A204" s="98"/>
      <c r="B204" s="98"/>
      <c r="C204" s="99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100"/>
      <c r="P204" s="100"/>
      <c r="Q204" s="100"/>
      <c r="R204" s="100"/>
      <c r="S204" s="101"/>
      <c r="T204" s="102"/>
      <c r="U204" s="102"/>
      <c r="V204" s="103"/>
      <c r="W204" s="101"/>
      <c r="X204" s="101"/>
      <c r="Y204" s="101"/>
      <c r="Z204" s="100"/>
      <c r="AA204" s="100"/>
    </row>
    <row r="205" s="1" customFormat="1" spans="1:27">
      <c r="A205" s="98"/>
      <c r="B205" s="98"/>
      <c r="C205" s="99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100"/>
      <c r="P205" s="100"/>
      <c r="Q205" s="100"/>
      <c r="R205" s="100"/>
      <c r="S205" s="101"/>
      <c r="T205" s="102"/>
      <c r="U205" s="102"/>
      <c r="V205" s="103"/>
      <c r="W205" s="101"/>
      <c r="X205" s="101"/>
      <c r="Y205" s="101"/>
      <c r="Z205" s="100"/>
      <c r="AA205" s="100"/>
    </row>
    <row r="206" s="1" customFormat="1" spans="1:27">
      <c r="A206" s="98"/>
      <c r="B206" s="98"/>
      <c r="C206" s="99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104"/>
      <c r="P206" s="104"/>
      <c r="Q206" s="104"/>
      <c r="R206" s="104"/>
      <c r="S206" s="105"/>
      <c r="T206" s="106"/>
      <c r="U206" s="106"/>
      <c r="V206" s="107"/>
      <c r="W206" s="105"/>
      <c r="X206" s="105"/>
      <c r="Y206" s="105"/>
      <c r="Z206" s="100"/>
      <c r="AA206" s="100"/>
    </row>
    <row r="207" s="1" customFormat="1" spans="1:27">
      <c r="A207" s="98"/>
      <c r="B207" s="98"/>
      <c r="C207" s="99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104"/>
      <c r="P207" s="104"/>
      <c r="Q207" s="104"/>
      <c r="R207" s="104"/>
      <c r="S207" s="105"/>
      <c r="T207" s="106"/>
      <c r="U207" s="106"/>
      <c r="V207" s="107"/>
      <c r="W207" s="105"/>
      <c r="X207" s="105"/>
      <c r="Y207" s="105"/>
      <c r="Z207" s="100"/>
      <c r="AA207" s="100"/>
    </row>
    <row r="208" s="1" customFormat="1" spans="1:27">
      <c r="A208" s="98"/>
      <c r="B208" s="98"/>
      <c r="C208" s="99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104"/>
      <c r="P208" s="104"/>
      <c r="Q208" s="104"/>
      <c r="R208" s="104"/>
      <c r="S208" s="105"/>
      <c r="T208" s="106"/>
      <c r="U208" s="106"/>
      <c r="V208" s="107"/>
      <c r="W208" s="105"/>
      <c r="X208" s="105"/>
      <c r="Y208" s="105"/>
      <c r="Z208" s="100"/>
      <c r="AA208" s="100"/>
    </row>
    <row r="209" s="1" customFormat="1" spans="1:27">
      <c r="A209" s="98"/>
      <c r="B209" s="98"/>
      <c r="C209" s="99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104"/>
      <c r="P209" s="104"/>
      <c r="Q209" s="104"/>
      <c r="R209" s="104"/>
      <c r="S209" s="105"/>
      <c r="T209" s="106"/>
      <c r="U209" s="106"/>
      <c r="V209" s="107"/>
      <c r="W209" s="105"/>
      <c r="X209" s="105"/>
      <c r="Y209" s="105"/>
      <c r="Z209" s="100"/>
      <c r="AA209" s="100"/>
    </row>
    <row r="210" s="1" customFormat="1" spans="1:27">
      <c r="A210" s="98"/>
      <c r="B210" s="98"/>
      <c r="C210" s="99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104"/>
      <c r="P210" s="104"/>
      <c r="Q210" s="104"/>
      <c r="R210" s="104"/>
      <c r="S210" s="105"/>
      <c r="T210" s="106"/>
      <c r="U210" s="106"/>
      <c r="V210" s="107"/>
      <c r="W210" s="105"/>
      <c r="X210" s="105"/>
      <c r="Y210" s="105"/>
      <c r="Z210" s="100"/>
      <c r="AA210" s="100"/>
    </row>
    <row r="211" s="1" customFormat="1" spans="1:27">
      <c r="A211" s="98"/>
      <c r="B211" s="98"/>
      <c r="C211" s="99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104"/>
      <c r="P211" s="104"/>
      <c r="Q211" s="104"/>
      <c r="R211" s="104"/>
      <c r="S211" s="105"/>
      <c r="T211" s="106"/>
      <c r="U211" s="106"/>
      <c r="V211" s="107"/>
      <c r="W211" s="105"/>
      <c r="X211" s="105"/>
      <c r="Y211" s="105"/>
      <c r="Z211" s="100"/>
      <c r="AA211" s="100"/>
    </row>
    <row r="212" s="1" customFormat="1" spans="1:27">
      <c r="A212" s="98"/>
      <c r="B212" s="98"/>
      <c r="C212" s="99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104"/>
      <c r="P212" s="104"/>
      <c r="Q212" s="104"/>
      <c r="R212" s="104"/>
      <c r="S212" s="105"/>
      <c r="T212" s="106"/>
      <c r="U212" s="106"/>
      <c r="V212" s="107"/>
      <c r="W212" s="105"/>
      <c r="X212" s="105"/>
      <c r="Y212" s="105"/>
      <c r="Z212" s="100"/>
      <c r="AA212" s="100"/>
    </row>
    <row r="213" s="1" customFormat="1" spans="1:27">
      <c r="A213" s="98"/>
      <c r="B213" s="98"/>
      <c r="C213" s="99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104"/>
      <c r="P213" s="104"/>
      <c r="Q213" s="104"/>
      <c r="R213" s="104"/>
      <c r="S213" s="105"/>
      <c r="T213" s="106"/>
      <c r="U213" s="106"/>
      <c r="V213" s="107"/>
      <c r="W213" s="105"/>
      <c r="X213" s="105"/>
      <c r="Y213" s="105"/>
      <c r="Z213" s="100"/>
      <c r="AA213" s="100"/>
    </row>
    <row r="214" s="1" customFormat="1" spans="1:27">
      <c r="A214" s="98"/>
      <c r="B214" s="98"/>
      <c r="C214" s="99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104"/>
      <c r="P214" s="104"/>
      <c r="Q214" s="104"/>
      <c r="R214" s="104"/>
      <c r="S214" s="105"/>
      <c r="T214" s="106"/>
      <c r="U214" s="106"/>
      <c r="V214" s="107"/>
      <c r="W214" s="105"/>
      <c r="X214" s="105"/>
      <c r="Y214" s="105"/>
      <c r="Z214" s="100"/>
      <c r="AA214" s="100"/>
    </row>
    <row r="215" s="1" customFormat="1" spans="1:27">
      <c r="A215" s="98"/>
      <c r="B215" s="98"/>
      <c r="C215" s="99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104"/>
      <c r="P215" s="104"/>
      <c r="Q215" s="104"/>
      <c r="R215" s="104"/>
      <c r="S215" s="105"/>
      <c r="T215" s="106"/>
      <c r="U215" s="106"/>
      <c r="V215" s="107"/>
      <c r="W215" s="105"/>
      <c r="X215" s="105"/>
      <c r="Y215" s="105"/>
      <c r="Z215" s="100"/>
      <c r="AA215" s="100"/>
    </row>
    <row r="216" s="1" customFormat="1" spans="1:27">
      <c r="A216" s="98"/>
      <c r="B216" s="98"/>
      <c r="C216" s="99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104"/>
      <c r="P216" s="104"/>
      <c r="Q216" s="104"/>
      <c r="R216" s="104"/>
      <c r="S216" s="105"/>
      <c r="T216" s="106"/>
      <c r="U216" s="106"/>
      <c r="V216" s="107"/>
      <c r="W216" s="105"/>
      <c r="X216" s="105"/>
      <c r="Y216" s="105"/>
      <c r="Z216" s="100"/>
      <c r="AA216" s="100"/>
    </row>
    <row r="217" s="1" customFormat="1" spans="1:27">
      <c r="A217" s="98"/>
      <c r="B217" s="98"/>
      <c r="C217" s="99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104"/>
      <c r="P217" s="104"/>
      <c r="Q217" s="104"/>
      <c r="R217" s="104"/>
      <c r="S217" s="105"/>
      <c r="T217" s="106"/>
      <c r="U217" s="106"/>
      <c r="V217" s="107"/>
      <c r="W217" s="105"/>
      <c r="X217" s="105"/>
      <c r="Y217" s="105"/>
      <c r="Z217" s="100"/>
      <c r="AA217" s="100"/>
    </row>
    <row r="218" s="1" customFormat="1" spans="1:27">
      <c r="A218" s="98"/>
      <c r="B218" s="98"/>
      <c r="C218" s="99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104"/>
      <c r="P218" s="104"/>
      <c r="Q218" s="104"/>
      <c r="R218" s="104"/>
      <c r="S218" s="105"/>
      <c r="T218" s="106"/>
      <c r="U218" s="106"/>
      <c r="V218" s="107"/>
      <c r="W218" s="105"/>
      <c r="X218" s="105"/>
      <c r="Y218" s="105"/>
      <c r="Z218" s="100"/>
      <c r="AA218" s="100"/>
    </row>
    <row r="219" s="1" customFormat="1" spans="1:27">
      <c r="A219" s="98"/>
      <c r="B219" s="98"/>
      <c r="C219" s="99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104"/>
      <c r="P219" s="104"/>
      <c r="Q219" s="104"/>
      <c r="R219" s="104"/>
      <c r="S219" s="105"/>
      <c r="T219" s="106"/>
      <c r="U219" s="106"/>
      <c r="V219" s="107"/>
      <c r="W219" s="105"/>
      <c r="X219" s="105"/>
      <c r="Y219" s="105"/>
      <c r="Z219" s="100"/>
      <c r="AA219" s="100"/>
    </row>
    <row r="220" s="1" customFormat="1" spans="1:27">
      <c r="A220" s="98"/>
      <c r="B220" s="98"/>
      <c r="C220" s="99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104"/>
      <c r="P220" s="104"/>
      <c r="Q220" s="104"/>
      <c r="R220" s="104"/>
      <c r="S220" s="105"/>
      <c r="T220" s="106"/>
      <c r="U220" s="106"/>
      <c r="V220" s="107"/>
      <c r="W220" s="105"/>
      <c r="X220" s="105"/>
      <c r="Y220" s="105"/>
      <c r="Z220" s="100"/>
      <c r="AA220" s="100"/>
    </row>
    <row r="221" s="1" customFormat="1" spans="1:27">
      <c r="A221" s="98"/>
      <c r="B221" s="98"/>
      <c r="C221" s="99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104"/>
      <c r="P221" s="104"/>
      <c r="Q221" s="104"/>
      <c r="R221" s="104"/>
      <c r="S221" s="105"/>
      <c r="T221" s="106"/>
      <c r="U221" s="106"/>
      <c r="V221" s="107"/>
      <c r="W221" s="105"/>
      <c r="X221" s="105"/>
      <c r="Y221" s="105"/>
      <c r="Z221" s="100"/>
      <c r="AA221" s="100"/>
    </row>
    <row r="222" s="1" customFormat="1" spans="1:27">
      <c r="A222" s="98"/>
      <c r="B222" s="98"/>
      <c r="C222" s="99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104"/>
      <c r="P222" s="104"/>
      <c r="Q222" s="104"/>
      <c r="R222" s="104"/>
      <c r="S222" s="105"/>
      <c r="T222" s="106"/>
      <c r="U222" s="106"/>
      <c r="V222" s="107"/>
      <c r="W222" s="105"/>
      <c r="X222" s="105"/>
      <c r="Y222" s="105"/>
      <c r="Z222" s="100"/>
      <c r="AA222" s="100"/>
    </row>
    <row r="223" s="1" customFormat="1" spans="1:27">
      <c r="A223" s="98"/>
      <c r="B223" s="98"/>
      <c r="C223" s="99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104"/>
      <c r="P223" s="104"/>
      <c r="Q223" s="104"/>
      <c r="R223" s="104"/>
      <c r="S223" s="105"/>
      <c r="T223" s="106"/>
      <c r="U223" s="106"/>
      <c r="V223" s="107"/>
      <c r="W223" s="105"/>
      <c r="X223" s="105"/>
      <c r="Y223" s="105"/>
      <c r="Z223" s="100"/>
      <c r="AA223" s="100"/>
    </row>
    <row r="224" s="1" customFormat="1" spans="1:27">
      <c r="A224" s="98"/>
      <c r="B224" s="98"/>
      <c r="C224" s="99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104"/>
      <c r="P224" s="104"/>
      <c r="Q224" s="104"/>
      <c r="R224" s="104"/>
      <c r="S224" s="105"/>
      <c r="T224" s="106"/>
      <c r="U224" s="106"/>
      <c r="V224" s="107"/>
      <c r="W224" s="105"/>
      <c r="X224" s="105"/>
      <c r="Y224" s="105"/>
      <c r="Z224" s="100"/>
      <c r="AA224" s="100"/>
    </row>
    <row r="225" s="1" customFormat="1" spans="1:27">
      <c r="A225" s="98"/>
      <c r="B225" s="98"/>
      <c r="C225" s="99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104"/>
      <c r="P225" s="104"/>
      <c r="Q225" s="104"/>
      <c r="R225" s="104"/>
      <c r="S225" s="105"/>
      <c r="T225" s="106"/>
      <c r="U225" s="106"/>
      <c r="V225" s="107"/>
      <c r="W225" s="105"/>
      <c r="X225" s="105"/>
      <c r="Y225" s="105"/>
      <c r="Z225" s="100"/>
      <c r="AA225" s="100"/>
    </row>
    <row r="226" s="1" customFormat="1" spans="1:27">
      <c r="A226" s="98"/>
      <c r="B226" s="98"/>
      <c r="C226" s="99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104"/>
      <c r="P226" s="104"/>
      <c r="Q226" s="104"/>
      <c r="R226" s="104"/>
      <c r="S226" s="105"/>
      <c r="T226" s="106"/>
      <c r="U226" s="106"/>
      <c r="V226" s="107"/>
      <c r="W226" s="105"/>
      <c r="X226" s="105"/>
      <c r="Y226" s="105"/>
      <c r="Z226" s="100"/>
      <c r="AA226" s="100"/>
    </row>
    <row r="227" s="1" customFormat="1" spans="1:27">
      <c r="A227" s="98"/>
      <c r="B227" s="98"/>
      <c r="C227" s="99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104"/>
      <c r="P227" s="104"/>
      <c r="Q227" s="104"/>
      <c r="R227" s="104"/>
      <c r="S227" s="105"/>
      <c r="T227" s="106"/>
      <c r="U227" s="106"/>
      <c r="V227" s="107"/>
      <c r="W227" s="105"/>
      <c r="X227" s="105"/>
      <c r="Y227" s="105"/>
      <c r="Z227" s="100"/>
      <c r="AA227" s="100"/>
    </row>
    <row r="228" s="1" customFormat="1" spans="1:27">
      <c r="A228" s="98"/>
      <c r="B228" s="98"/>
      <c r="C228" s="99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104"/>
      <c r="P228" s="104"/>
      <c r="Q228" s="104"/>
      <c r="R228" s="104"/>
      <c r="S228" s="105"/>
      <c r="T228" s="106"/>
      <c r="U228" s="106"/>
      <c r="V228" s="107"/>
      <c r="W228" s="105"/>
      <c r="X228" s="105"/>
      <c r="Y228" s="105"/>
      <c r="Z228" s="100"/>
      <c r="AA228" s="100"/>
    </row>
    <row r="229" s="1" customFormat="1" spans="1:27">
      <c r="A229" s="98"/>
      <c r="B229" s="98"/>
      <c r="C229" s="99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104"/>
      <c r="P229" s="104"/>
      <c r="Q229" s="104"/>
      <c r="R229" s="104"/>
      <c r="S229" s="105"/>
      <c r="T229" s="106"/>
      <c r="U229" s="106"/>
      <c r="V229" s="107"/>
      <c r="W229" s="105"/>
      <c r="X229" s="105"/>
      <c r="Y229" s="105"/>
      <c r="Z229" s="100"/>
      <c r="AA229" s="100"/>
    </row>
    <row r="230" s="1" customFormat="1" spans="1:27">
      <c r="A230" s="98"/>
      <c r="B230" s="98"/>
      <c r="C230" s="99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104"/>
      <c r="P230" s="104"/>
      <c r="Q230" s="104"/>
      <c r="R230" s="104"/>
      <c r="S230" s="105"/>
      <c r="T230" s="106"/>
      <c r="U230" s="106"/>
      <c r="V230" s="107"/>
      <c r="W230" s="105"/>
      <c r="X230" s="105"/>
      <c r="Y230" s="105"/>
      <c r="Z230" s="100"/>
      <c r="AA230" s="100"/>
    </row>
    <row r="231" s="1" customFormat="1" spans="1:27">
      <c r="A231" s="98"/>
      <c r="B231" s="98"/>
      <c r="C231" s="99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104"/>
      <c r="P231" s="104"/>
      <c r="Q231" s="104"/>
      <c r="R231" s="104"/>
      <c r="S231" s="105"/>
      <c r="T231" s="106"/>
      <c r="U231" s="106"/>
      <c r="V231" s="107"/>
      <c r="W231" s="105"/>
      <c r="X231" s="105"/>
      <c r="Y231" s="105"/>
      <c r="Z231" s="100"/>
      <c r="AA231" s="100"/>
    </row>
    <row r="232" s="1" customFormat="1" spans="1:27">
      <c r="A232" s="98"/>
      <c r="B232" s="98"/>
      <c r="C232" s="99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104"/>
      <c r="P232" s="104"/>
      <c r="Q232" s="104"/>
      <c r="R232" s="104"/>
      <c r="S232" s="105"/>
      <c r="T232" s="106"/>
      <c r="U232" s="106"/>
      <c r="V232" s="107"/>
      <c r="W232" s="105"/>
      <c r="X232" s="105"/>
      <c r="Y232" s="105"/>
      <c r="Z232" s="100"/>
      <c r="AA232" s="100"/>
    </row>
    <row r="233" s="1" customFormat="1" spans="1:27">
      <c r="A233" s="98"/>
      <c r="B233" s="98"/>
      <c r="C233" s="99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104"/>
      <c r="P233" s="104"/>
      <c r="Q233" s="104"/>
      <c r="R233" s="104"/>
      <c r="S233" s="105"/>
      <c r="T233" s="106"/>
      <c r="U233" s="106"/>
      <c r="V233" s="107"/>
      <c r="W233" s="105"/>
      <c r="X233" s="105"/>
      <c r="Y233" s="105"/>
      <c r="Z233" s="100"/>
      <c r="AA233" s="100"/>
    </row>
    <row r="234" s="1" customFormat="1" spans="1:27">
      <c r="A234" s="98"/>
      <c r="B234" s="98"/>
      <c r="C234" s="99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104"/>
      <c r="P234" s="104"/>
      <c r="Q234" s="104"/>
      <c r="R234" s="104"/>
      <c r="S234" s="105"/>
      <c r="T234" s="106"/>
      <c r="U234" s="106"/>
      <c r="V234" s="107"/>
      <c r="W234" s="105"/>
      <c r="X234" s="105"/>
      <c r="Y234" s="105"/>
      <c r="Z234" s="100"/>
      <c r="AA234" s="100"/>
    </row>
    <row r="235" s="1" customFormat="1" spans="1:27">
      <c r="A235" s="98"/>
      <c r="B235" s="98"/>
      <c r="C235" s="99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104"/>
      <c r="P235" s="104"/>
      <c r="Q235" s="104"/>
      <c r="R235" s="104"/>
      <c r="S235" s="105"/>
      <c r="T235" s="106"/>
      <c r="U235" s="106"/>
      <c r="V235" s="107"/>
      <c r="W235" s="105"/>
      <c r="X235" s="105"/>
      <c r="Y235" s="105"/>
      <c r="Z235" s="100"/>
      <c r="AA235" s="100"/>
    </row>
    <row r="236" s="1" customFormat="1" spans="1:27">
      <c r="A236" s="98"/>
      <c r="B236" s="98"/>
      <c r="C236" s="99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104"/>
      <c r="P236" s="104"/>
      <c r="Q236" s="104"/>
      <c r="R236" s="104"/>
      <c r="S236" s="105"/>
      <c r="T236" s="106"/>
      <c r="U236" s="106"/>
      <c r="V236" s="107"/>
      <c r="W236" s="105"/>
      <c r="X236" s="105"/>
      <c r="Y236" s="105"/>
      <c r="Z236" s="100"/>
      <c r="AA236" s="100"/>
    </row>
    <row r="237" s="1" customFormat="1" spans="1:27">
      <c r="A237" s="98"/>
      <c r="B237" s="98"/>
      <c r="C237" s="99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104"/>
      <c r="P237" s="104"/>
      <c r="Q237" s="104"/>
      <c r="R237" s="104"/>
      <c r="S237" s="105"/>
      <c r="T237" s="106"/>
      <c r="U237" s="106"/>
      <c r="V237" s="107"/>
      <c r="W237" s="105"/>
      <c r="X237" s="105"/>
      <c r="Y237" s="105"/>
      <c r="Z237" s="100"/>
      <c r="AA237" s="100"/>
    </row>
    <row r="238" s="1" customFormat="1" spans="1:27">
      <c r="A238" s="98"/>
      <c r="B238" s="98"/>
      <c r="C238" s="99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104"/>
      <c r="P238" s="104"/>
      <c r="Q238" s="104"/>
      <c r="R238" s="104"/>
      <c r="S238" s="105"/>
      <c r="T238" s="106"/>
      <c r="U238" s="106"/>
      <c r="V238" s="107"/>
      <c r="W238" s="105"/>
      <c r="X238" s="105"/>
      <c r="Y238" s="105"/>
      <c r="Z238" s="100"/>
      <c r="AA238" s="100"/>
    </row>
    <row r="239" s="1" customFormat="1" spans="1:27">
      <c r="A239" s="98"/>
      <c r="B239" s="98"/>
      <c r="C239" s="99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104"/>
      <c r="P239" s="104"/>
      <c r="Q239" s="104"/>
      <c r="R239" s="104"/>
      <c r="S239" s="105"/>
      <c r="T239" s="106"/>
      <c r="U239" s="106"/>
      <c r="V239" s="107"/>
      <c r="W239" s="105"/>
      <c r="X239" s="105"/>
      <c r="Y239" s="105"/>
      <c r="Z239" s="100"/>
      <c r="AA239" s="100"/>
    </row>
    <row r="240" s="1" customFormat="1" spans="1:27">
      <c r="A240" s="98"/>
      <c r="B240" s="98"/>
      <c r="C240" s="99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104"/>
      <c r="P240" s="104"/>
      <c r="Q240" s="104"/>
      <c r="R240" s="104"/>
      <c r="S240" s="105"/>
      <c r="T240" s="106"/>
      <c r="U240" s="106"/>
      <c r="V240" s="107"/>
      <c r="W240" s="105"/>
      <c r="X240" s="105"/>
      <c r="Y240" s="105"/>
      <c r="Z240" s="100"/>
      <c r="AA240" s="100"/>
    </row>
    <row r="241" s="1" customFormat="1" spans="1:27">
      <c r="A241" s="98"/>
      <c r="B241" s="98"/>
      <c r="C241" s="99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104"/>
      <c r="P241" s="104"/>
      <c r="Q241" s="104"/>
      <c r="R241" s="104"/>
      <c r="S241" s="105"/>
      <c r="T241" s="106"/>
      <c r="U241" s="106"/>
      <c r="V241" s="107"/>
      <c r="W241" s="105"/>
      <c r="X241" s="105"/>
      <c r="Y241" s="105"/>
      <c r="Z241" s="100"/>
      <c r="AA241" s="100"/>
    </row>
    <row r="242" s="1" customFormat="1" spans="1:27">
      <c r="A242" s="98"/>
      <c r="B242" s="98"/>
      <c r="C242" s="99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104"/>
      <c r="P242" s="104"/>
      <c r="Q242" s="104"/>
      <c r="R242" s="104"/>
      <c r="S242" s="105"/>
      <c r="T242" s="106"/>
      <c r="U242" s="106"/>
      <c r="V242" s="107"/>
      <c r="W242" s="105"/>
      <c r="X242" s="105"/>
      <c r="Y242" s="105"/>
      <c r="Z242" s="100"/>
      <c r="AA242" s="100"/>
    </row>
    <row r="243" s="1" customFormat="1" spans="1:27">
      <c r="A243" s="98"/>
      <c r="B243" s="98"/>
      <c r="C243" s="99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104"/>
      <c r="P243" s="104"/>
      <c r="Q243" s="104"/>
      <c r="R243" s="104"/>
      <c r="S243" s="105"/>
      <c r="T243" s="106"/>
      <c r="U243" s="106"/>
      <c r="V243" s="107"/>
      <c r="W243" s="105"/>
      <c r="X243" s="105"/>
      <c r="Y243" s="105"/>
      <c r="Z243" s="100"/>
      <c r="AA243" s="100"/>
    </row>
    <row r="244" s="1" customFormat="1" spans="1:27">
      <c r="A244" s="98"/>
      <c r="B244" s="98"/>
      <c r="C244" s="99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104"/>
      <c r="P244" s="104"/>
      <c r="Q244" s="104"/>
      <c r="R244" s="104"/>
      <c r="S244" s="105"/>
      <c r="T244" s="106"/>
      <c r="U244" s="106"/>
      <c r="V244" s="107"/>
      <c r="W244" s="105"/>
      <c r="X244" s="105"/>
      <c r="Y244" s="105"/>
      <c r="Z244" s="100"/>
      <c r="AA244" s="100"/>
    </row>
    <row r="245" s="1" customFormat="1" spans="1:27">
      <c r="A245" s="98"/>
      <c r="B245" s="98"/>
      <c r="C245" s="99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104"/>
      <c r="P245" s="104"/>
      <c r="Q245" s="104"/>
      <c r="R245" s="104"/>
      <c r="S245" s="105"/>
      <c r="T245" s="106"/>
      <c r="U245" s="106"/>
      <c r="V245" s="107"/>
      <c r="W245" s="105"/>
      <c r="X245" s="105"/>
      <c r="Y245" s="105"/>
      <c r="Z245" s="100"/>
      <c r="AA245" s="100"/>
    </row>
    <row r="246" s="1" customFormat="1" spans="1:27">
      <c r="A246" s="98"/>
      <c r="B246" s="98"/>
      <c r="C246" s="99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104"/>
      <c r="P246" s="104"/>
      <c r="Q246" s="104"/>
      <c r="R246" s="104"/>
      <c r="S246" s="105"/>
      <c r="T246" s="106"/>
      <c r="U246" s="106"/>
      <c r="V246" s="107"/>
      <c r="W246" s="105"/>
      <c r="X246" s="105"/>
      <c r="Y246" s="105"/>
      <c r="Z246" s="100"/>
      <c r="AA246" s="100"/>
    </row>
    <row r="247" s="1" customFormat="1" spans="1:27">
      <c r="A247" s="98"/>
      <c r="B247" s="98"/>
      <c r="C247" s="99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104"/>
      <c r="P247" s="104"/>
      <c r="Q247" s="104"/>
      <c r="R247" s="104"/>
      <c r="S247" s="105"/>
      <c r="T247" s="106"/>
      <c r="U247" s="106"/>
      <c r="V247" s="107"/>
      <c r="W247" s="105"/>
      <c r="X247" s="105"/>
      <c r="Y247" s="105"/>
      <c r="Z247" s="100"/>
      <c r="AA247" s="100"/>
    </row>
    <row r="248" s="1" customFormat="1" spans="1:27">
      <c r="A248" s="98"/>
      <c r="B248" s="98"/>
      <c r="C248" s="99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104"/>
      <c r="P248" s="104"/>
      <c r="Q248" s="104"/>
      <c r="R248" s="104"/>
      <c r="S248" s="105"/>
      <c r="T248" s="106"/>
      <c r="U248" s="106"/>
      <c r="V248" s="107"/>
      <c r="W248" s="105"/>
      <c r="X248" s="105"/>
      <c r="Y248" s="105"/>
      <c r="Z248" s="100"/>
      <c r="AA248" s="100"/>
    </row>
    <row r="249" s="1" customFormat="1" spans="1:27">
      <c r="A249" s="98"/>
      <c r="B249" s="98"/>
      <c r="C249" s="99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104"/>
      <c r="P249" s="104"/>
      <c r="Q249" s="104"/>
      <c r="R249" s="104"/>
      <c r="S249" s="105"/>
      <c r="T249" s="106"/>
      <c r="U249" s="106"/>
      <c r="V249" s="107"/>
      <c r="W249" s="105"/>
      <c r="X249" s="105"/>
      <c r="Y249" s="105"/>
      <c r="Z249" s="100"/>
      <c r="AA249" s="100"/>
    </row>
    <row r="250" s="1" customFormat="1" spans="1:27">
      <c r="A250" s="98"/>
      <c r="B250" s="98"/>
      <c r="C250" s="99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104"/>
      <c r="P250" s="104"/>
      <c r="Q250" s="104"/>
      <c r="R250" s="104"/>
      <c r="S250" s="105"/>
      <c r="T250" s="106"/>
      <c r="U250" s="106"/>
      <c r="V250" s="107"/>
      <c r="W250" s="105"/>
      <c r="X250" s="105"/>
      <c r="Y250" s="105"/>
      <c r="Z250" s="100"/>
      <c r="AA250" s="100"/>
    </row>
    <row r="251" s="1" customFormat="1" spans="1:27">
      <c r="A251" s="98"/>
      <c r="B251" s="98"/>
      <c r="C251" s="99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104"/>
      <c r="P251" s="104"/>
      <c r="Q251" s="104"/>
      <c r="R251" s="104"/>
      <c r="S251" s="105"/>
      <c r="T251" s="106"/>
      <c r="U251" s="106"/>
      <c r="V251" s="107"/>
      <c r="W251" s="105"/>
      <c r="X251" s="105"/>
      <c r="Y251" s="105"/>
      <c r="Z251" s="100"/>
      <c r="AA251" s="100"/>
    </row>
    <row r="252" s="1" customFormat="1" spans="1:27">
      <c r="A252" s="98"/>
      <c r="B252" s="98"/>
      <c r="C252" s="99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104"/>
      <c r="P252" s="104"/>
      <c r="Q252" s="104"/>
      <c r="R252" s="104"/>
      <c r="S252" s="105"/>
      <c r="T252" s="106"/>
      <c r="U252" s="106"/>
      <c r="V252" s="107"/>
      <c r="W252" s="105"/>
      <c r="X252" s="105"/>
      <c r="Y252" s="105"/>
      <c r="Z252" s="100"/>
      <c r="AA252" s="100"/>
    </row>
    <row r="253" s="1" customFormat="1" spans="1:27">
      <c r="A253" s="98"/>
      <c r="B253" s="98"/>
      <c r="C253" s="99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104"/>
      <c r="P253" s="104"/>
      <c r="Q253" s="104"/>
      <c r="R253" s="104"/>
      <c r="S253" s="105"/>
      <c r="T253" s="106"/>
      <c r="U253" s="106"/>
      <c r="V253" s="107"/>
      <c r="W253" s="105"/>
      <c r="X253" s="105"/>
      <c r="Y253" s="105"/>
      <c r="Z253" s="100"/>
      <c r="AA253" s="100"/>
    </row>
    <row r="254" s="1" customFormat="1" spans="1:27">
      <c r="A254" s="98"/>
      <c r="B254" s="98"/>
      <c r="C254" s="99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104"/>
      <c r="P254" s="104"/>
      <c r="Q254" s="104"/>
      <c r="R254" s="104"/>
      <c r="S254" s="105"/>
      <c r="T254" s="106"/>
      <c r="U254" s="106"/>
      <c r="V254" s="107"/>
      <c r="W254" s="105"/>
      <c r="X254" s="105"/>
      <c r="Y254" s="105"/>
      <c r="Z254" s="100"/>
      <c r="AA254" s="100"/>
    </row>
    <row r="255" s="1" customFormat="1" spans="1:27">
      <c r="A255" s="98"/>
      <c r="B255" s="98"/>
      <c r="C255" s="99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104"/>
      <c r="P255" s="104"/>
      <c r="Q255" s="104"/>
      <c r="R255" s="104"/>
      <c r="S255" s="105"/>
      <c r="T255" s="106"/>
      <c r="U255" s="106"/>
      <c r="V255" s="107"/>
      <c r="W255" s="105"/>
      <c r="X255" s="105"/>
      <c r="Y255" s="105"/>
      <c r="Z255" s="100"/>
      <c r="AA255" s="100"/>
    </row>
    <row r="256" s="1" customFormat="1" spans="1:27">
      <c r="A256" s="98"/>
      <c r="B256" s="98"/>
      <c r="C256" s="99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104"/>
      <c r="P256" s="104"/>
      <c r="Q256" s="104"/>
      <c r="R256" s="104"/>
      <c r="S256" s="105"/>
      <c r="T256" s="106"/>
      <c r="U256" s="106"/>
      <c r="V256" s="107"/>
      <c r="W256" s="105"/>
      <c r="X256" s="105"/>
      <c r="Y256" s="105"/>
      <c r="Z256" s="100"/>
      <c r="AA256" s="100"/>
    </row>
    <row r="257" s="1" customFormat="1" spans="1:27">
      <c r="A257" s="98"/>
      <c r="B257" s="98"/>
      <c r="C257" s="99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104"/>
      <c r="P257" s="104"/>
      <c r="Q257" s="104"/>
      <c r="R257" s="104"/>
      <c r="S257" s="105"/>
      <c r="T257" s="106"/>
      <c r="U257" s="106"/>
      <c r="V257" s="107"/>
      <c r="W257" s="105"/>
      <c r="X257" s="105"/>
      <c r="Y257" s="105"/>
      <c r="Z257" s="100"/>
      <c r="AA257" s="100"/>
    </row>
    <row r="258" s="1" customFormat="1" spans="1:27">
      <c r="A258" s="98"/>
      <c r="B258" s="98"/>
      <c r="C258" s="99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104"/>
      <c r="P258" s="104"/>
      <c r="Q258" s="104"/>
      <c r="R258" s="104"/>
      <c r="S258" s="105"/>
      <c r="T258" s="106"/>
      <c r="U258" s="106"/>
      <c r="V258" s="107"/>
      <c r="W258" s="105"/>
      <c r="X258" s="105"/>
      <c r="Y258" s="105"/>
      <c r="Z258" s="100"/>
      <c r="AA258" s="100"/>
    </row>
    <row r="259" s="1" customFormat="1" spans="1:27">
      <c r="A259" s="98"/>
      <c r="B259" s="98"/>
      <c r="C259" s="99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104"/>
      <c r="P259" s="104"/>
      <c r="Q259" s="104"/>
      <c r="R259" s="104"/>
      <c r="S259" s="105"/>
      <c r="T259" s="106"/>
      <c r="U259" s="106"/>
      <c r="V259" s="107"/>
      <c r="W259" s="105"/>
      <c r="X259" s="105"/>
      <c r="Y259" s="105"/>
      <c r="Z259" s="100"/>
      <c r="AA259" s="100"/>
    </row>
    <row r="260" s="1" customFormat="1" spans="1:27">
      <c r="A260" s="98"/>
      <c r="B260" s="98"/>
      <c r="C260" s="99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104"/>
      <c r="P260" s="104"/>
      <c r="Q260" s="104"/>
      <c r="R260" s="104"/>
      <c r="S260" s="105"/>
      <c r="T260" s="106"/>
      <c r="U260" s="106"/>
      <c r="V260" s="107"/>
      <c r="W260" s="105"/>
      <c r="X260" s="105"/>
      <c r="Y260" s="105"/>
      <c r="Z260" s="100"/>
      <c r="AA260" s="100"/>
    </row>
    <row r="261" s="1" customFormat="1" spans="1:27">
      <c r="A261" s="98"/>
      <c r="B261" s="98"/>
      <c r="C261" s="99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104"/>
      <c r="P261" s="104"/>
      <c r="Q261" s="104"/>
      <c r="R261" s="104"/>
      <c r="S261" s="105"/>
      <c r="T261" s="106"/>
      <c r="U261" s="106"/>
      <c r="V261" s="107"/>
      <c r="W261" s="105"/>
      <c r="X261" s="105"/>
      <c r="Y261" s="105"/>
      <c r="Z261" s="100"/>
      <c r="AA261" s="100"/>
    </row>
    <row r="262" s="1" customFormat="1" spans="1:27">
      <c r="A262" s="98"/>
      <c r="B262" s="98"/>
      <c r="C262" s="99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104"/>
      <c r="P262" s="104"/>
      <c r="Q262" s="104"/>
      <c r="R262" s="104"/>
      <c r="S262" s="105"/>
      <c r="T262" s="106"/>
      <c r="U262" s="106"/>
      <c r="V262" s="107"/>
      <c r="W262" s="105"/>
      <c r="X262" s="105"/>
      <c r="Y262" s="105"/>
      <c r="Z262" s="100"/>
      <c r="AA262" s="100"/>
    </row>
    <row r="263" s="1" customFormat="1" spans="1:27">
      <c r="A263" s="98"/>
      <c r="B263" s="98"/>
      <c r="C263" s="99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104"/>
      <c r="P263" s="104"/>
      <c r="Q263" s="104"/>
      <c r="R263" s="104"/>
      <c r="S263" s="105"/>
      <c r="T263" s="106"/>
      <c r="U263" s="106"/>
      <c r="V263" s="107"/>
      <c r="W263" s="105"/>
      <c r="X263" s="105"/>
      <c r="Y263" s="105"/>
      <c r="Z263" s="100"/>
      <c r="AA263" s="100"/>
    </row>
    <row r="264" s="1" customFormat="1" spans="1:27">
      <c r="A264" s="98"/>
      <c r="B264" s="98"/>
      <c r="C264" s="99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104"/>
      <c r="P264" s="104"/>
      <c r="Q264" s="104"/>
      <c r="R264" s="104"/>
      <c r="S264" s="105"/>
      <c r="T264" s="106"/>
      <c r="U264" s="106"/>
      <c r="V264" s="107"/>
      <c r="W264" s="105"/>
      <c r="X264" s="105"/>
      <c r="Y264" s="105"/>
      <c r="Z264" s="100"/>
      <c r="AA264" s="100"/>
    </row>
    <row r="265" s="1" customFormat="1" spans="1:27">
      <c r="A265" s="98"/>
      <c r="B265" s="98"/>
      <c r="C265" s="99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104"/>
      <c r="P265" s="104"/>
      <c r="Q265" s="104"/>
      <c r="R265" s="104"/>
      <c r="S265" s="105"/>
      <c r="T265" s="106"/>
      <c r="U265" s="106"/>
      <c r="V265" s="107"/>
      <c r="W265" s="105"/>
      <c r="X265" s="105"/>
      <c r="Y265" s="105"/>
      <c r="Z265" s="100"/>
      <c r="AA265" s="100"/>
    </row>
    <row r="266" s="1" customFormat="1" spans="1:27">
      <c r="A266" s="98"/>
      <c r="B266" s="98"/>
      <c r="C266" s="99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104"/>
      <c r="P266" s="104"/>
      <c r="Q266" s="104"/>
      <c r="R266" s="104"/>
      <c r="S266" s="105"/>
      <c r="T266" s="106"/>
      <c r="U266" s="106"/>
      <c r="V266" s="107"/>
      <c r="W266" s="105"/>
      <c r="X266" s="105"/>
      <c r="Y266" s="105"/>
      <c r="Z266" s="100"/>
      <c r="AA266" s="100"/>
    </row>
    <row r="267" s="1" customFormat="1" spans="1:27">
      <c r="A267" s="98"/>
      <c r="B267" s="98"/>
      <c r="C267" s="99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104"/>
      <c r="P267" s="104"/>
      <c r="Q267" s="104"/>
      <c r="R267" s="104"/>
      <c r="S267" s="105"/>
      <c r="T267" s="106"/>
      <c r="U267" s="106"/>
      <c r="V267" s="107"/>
      <c r="W267" s="105"/>
      <c r="X267" s="105"/>
      <c r="Y267" s="105"/>
      <c r="Z267" s="100"/>
      <c r="AA267" s="100"/>
    </row>
    <row r="268" s="1" customFormat="1" spans="1:27">
      <c r="A268" s="98"/>
      <c r="B268" s="98"/>
      <c r="C268" s="99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104"/>
      <c r="P268" s="104"/>
      <c r="Q268" s="104"/>
      <c r="R268" s="104"/>
      <c r="S268" s="105"/>
      <c r="T268" s="106"/>
      <c r="U268" s="106"/>
      <c r="V268" s="107"/>
      <c r="W268" s="105"/>
      <c r="X268" s="105"/>
      <c r="Y268" s="105"/>
      <c r="Z268" s="100"/>
      <c r="AA268" s="100"/>
    </row>
    <row r="269" s="1" customFormat="1" spans="1:27">
      <c r="A269" s="98"/>
      <c r="B269" s="98"/>
      <c r="C269" s="99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104"/>
      <c r="P269" s="104"/>
      <c r="Q269" s="104"/>
      <c r="R269" s="104"/>
      <c r="S269" s="105"/>
      <c r="T269" s="106"/>
      <c r="U269" s="106"/>
      <c r="V269" s="107"/>
      <c r="W269" s="105"/>
      <c r="X269" s="105"/>
      <c r="Y269" s="105"/>
      <c r="Z269" s="100"/>
      <c r="AA269" s="100"/>
    </row>
    <row r="270" s="1" customFormat="1" spans="1:27">
      <c r="A270" s="98"/>
      <c r="B270" s="98"/>
      <c r="C270" s="99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104"/>
      <c r="P270" s="104"/>
      <c r="Q270" s="104"/>
      <c r="R270" s="104"/>
      <c r="S270" s="105"/>
      <c r="T270" s="106"/>
      <c r="U270" s="106"/>
      <c r="V270" s="107"/>
      <c r="W270" s="105"/>
      <c r="X270" s="105"/>
      <c r="Y270" s="105"/>
      <c r="Z270" s="100"/>
      <c r="AA270" s="100"/>
    </row>
    <row r="271" s="1" customFormat="1" spans="1:27">
      <c r="A271" s="98"/>
      <c r="B271" s="98"/>
      <c r="C271" s="99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104"/>
      <c r="P271" s="104"/>
      <c r="Q271" s="104"/>
      <c r="R271" s="104"/>
      <c r="S271" s="105"/>
      <c r="T271" s="106"/>
      <c r="U271" s="106"/>
      <c r="V271" s="107"/>
      <c r="W271" s="105"/>
      <c r="X271" s="105"/>
      <c r="Y271" s="105"/>
      <c r="Z271" s="100"/>
      <c r="AA271" s="100"/>
    </row>
    <row r="272" s="1" customFormat="1" spans="1:27">
      <c r="A272" s="98"/>
      <c r="B272" s="98"/>
      <c r="C272" s="99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104"/>
      <c r="P272" s="104"/>
      <c r="Q272" s="104"/>
      <c r="R272" s="104"/>
      <c r="S272" s="105"/>
      <c r="T272" s="106"/>
      <c r="U272" s="106"/>
      <c r="V272" s="107"/>
      <c r="W272" s="105"/>
      <c r="X272" s="105"/>
      <c r="Y272" s="105"/>
      <c r="Z272" s="100"/>
      <c r="AA272" s="100"/>
    </row>
    <row r="273" s="1" customFormat="1" spans="1:27">
      <c r="A273" s="98"/>
      <c r="B273" s="98"/>
      <c r="C273" s="99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104"/>
      <c r="P273" s="104"/>
      <c r="Q273" s="104"/>
      <c r="R273" s="104"/>
      <c r="S273" s="105"/>
      <c r="T273" s="106"/>
      <c r="U273" s="106"/>
      <c r="V273" s="107"/>
      <c r="W273" s="105"/>
      <c r="X273" s="105"/>
      <c r="Y273" s="105"/>
      <c r="Z273" s="100"/>
      <c r="AA273" s="100"/>
    </row>
    <row r="274" s="1" customFormat="1" spans="1:27">
      <c r="A274" s="98"/>
      <c r="B274" s="98"/>
      <c r="C274" s="99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104"/>
      <c r="P274" s="104"/>
      <c r="Q274" s="104"/>
      <c r="R274" s="104"/>
      <c r="S274" s="105"/>
      <c r="T274" s="106"/>
      <c r="U274" s="106"/>
      <c r="V274" s="107"/>
      <c r="W274" s="105"/>
      <c r="X274" s="105"/>
      <c r="Y274" s="105"/>
      <c r="Z274" s="100"/>
      <c r="AA274" s="100"/>
    </row>
    <row r="275" s="1" customFormat="1" spans="1:27">
      <c r="A275" s="98"/>
      <c r="B275" s="98"/>
      <c r="C275" s="99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104"/>
      <c r="P275" s="104"/>
      <c r="Q275" s="104"/>
      <c r="R275" s="104"/>
      <c r="S275" s="105"/>
      <c r="T275" s="106"/>
      <c r="U275" s="106"/>
      <c r="V275" s="107"/>
      <c r="W275" s="105"/>
      <c r="X275" s="105"/>
      <c r="Y275" s="105"/>
      <c r="Z275" s="100"/>
      <c r="AA275" s="100"/>
    </row>
    <row r="276" s="1" customFormat="1" spans="1:27">
      <c r="A276" s="98"/>
      <c r="B276" s="98"/>
      <c r="C276" s="99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104"/>
      <c r="P276" s="104"/>
      <c r="Q276" s="104"/>
      <c r="R276" s="104"/>
      <c r="S276" s="105"/>
      <c r="T276" s="106"/>
      <c r="U276" s="106"/>
      <c r="V276" s="107"/>
      <c r="W276" s="105"/>
      <c r="X276" s="105"/>
      <c r="Y276" s="105"/>
      <c r="Z276" s="100"/>
      <c r="AA276" s="100"/>
    </row>
    <row r="277" s="1" customFormat="1" spans="1:27">
      <c r="A277" s="98"/>
      <c r="B277" s="98"/>
      <c r="C277" s="99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104"/>
      <c r="P277" s="104"/>
      <c r="Q277" s="104"/>
      <c r="R277" s="104"/>
      <c r="S277" s="105"/>
      <c r="T277" s="106"/>
      <c r="U277" s="106"/>
      <c r="V277" s="107"/>
      <c r="W277" s="105"/>
      <c r="X277" s="105"/>
      <c r="Y277" s="105"/>
      <c r="Z277" s="100"/>
      <c r="AA277" s="100"/>
    </row>
    <row r="278" s="1" customFormat="1" spans="1:27">
      <c r="A278" s="98"/>
      <c r="B278" s="98"/>
      <c r="C278" s="99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104"/>
      <c r="P278" s="104"/>
      <c r="Q278" s="104"/>
      <c r="R278" s="104"/>
      <c r="S278" s="105"/>
      <c r="T278" s="106"/>
      <c r="U278" s="106"/>
      <c r="V278" s="107"/>
      <c r="W278" s="105"/>
      <c r="X278" s="105"/>
      <c r="Y278" s="105"/>
      <c r="Z278" s="100"/>
      <c r="AA278" s="100"/>
    </row>
    <row r="279" s="1" customFormat="1" spans="1:27">
      <c r="A279" s="98"/>
      <c r="B279" s="98"/>
      <c r="C279" s="99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104"/>
      <c r="P279" s="104"/>
      <c r="Q279" s="104"/>
      <c r="R279" s="104"/>
      <c r="S279" s="105"/>
      <c r="T279" s="106"/>
      <c r="U279" s="106"/>
      <c r="V279" s="107"/>
      <c r="W279" s="105"/>
      <c r="X279" s="105"/>
      <c r="Y279" s="105"/>
      <c r="Z279" s="100"/>
      <c r="AA279" s="100"/>
    </row>
    <row r="280" s="1" customFormat="1" spans="1:27">
      <c r="A280" s="98"/>
      <c r="B280" s="98"/>
      <c r="C280" s="99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104"/>
      <c r="P280" s="104"/>
      <c r="Q280" s="104"/>
      <c r="R280" s="104"/>
      <c r="S280" s="105"/>
      <c r="T280" s="106"/>
      <c r="U280" s="106"/>
      <c r="V280" s="107"/>
      <c r="W280" s="105"/>
      <c r="X280" s="105"/>
      <c r="Y280" s="105"/>
      <c r="Z280" s="100"/>
      <c r="AA280" s="100"/>
    </row>
    <row r="281" s="1" customFormat="1" spans="1:27">
      <c r="A281" s="98"/>
      <c r="B281" s="98"/>
      <c r="C281" s="99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104"/>
      <c r="P281" s="104"/>
      <c r="Q281" s="104"/>
      <c r="R281" s="104"/>
      <c r="S281" s="105"/>
      <c r="T281" s="106"/>
      <c r="U281" s="106"/>
      <c r="V281" s="107"/>
      <c r="W281" s="105"/>
      <c r="X281" s="105"/>
      <c r="Y281" s="105"/>
      <c r="Z281" s="100"/>
      <c r="AA281" s="100"/>
    </row>
    <row r="282" s="1" customFormat="1" spans="1:27">
      <c r="A282" s="98"/>
      <c r="B282" s="98"/>
      <c r="C282" s="99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104"/>
      <c r="P282" s="104"/>
      <c r="Q282" s="104"/>
      <c r="R282" s="104"/>
      <c r="S282" s="105"/>
      <c r="T282" s="106"/>
      <c r="U282" s="106"/>
      <c r="V282" s="107"/>
      <c r="W282" s="105"/>
      <c r="X282" s="105"/>
      <c r="Y282" s="105"/>
      <c r="Z282" s="100"/>
      <c r="AA282" s="100"/>
    </row>
    <row r="283" s="1" customFormat="1" spans="1:27">
      <c r="A283" s="98"/>
      <c r="B283" s="98"/>
      <c r="C283" s="99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104"/>
      <c r="P283" s="104"/>
      <c r="Q283" s="104"/>
      <c r="R283" s="104"/>
      <c r="S283" s="105"/>
      <c r="T283" s="106"/>
      <c r="U283" s="106"/>
      <c r="V283" s="107"/>
      <c r="W283" s="105"/>
      <c r="X283" s="105"/>
      <c r="Y283" s="105"/>
      <c r="Z283" s="100"/>
      <c r="AA283" s="100"/>
    </row>
    <row r="284" s="1" customFormat="1" spans="1:27">
      <c r="A284" s="98"/>
      <c r="B284" s="98"/>
      <c r="C284" s="99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104"/>
      <c r="P284" s="104"/>
      <c r="Q284" s="104"/>
      <c r="R284" s="104"/>
      <c r="S284" s="105"/>
      <c r="T284" s="106"/>
      <c r="U284" s="106"/>
      <c r="V284" s="107"/>
      <c r="W284" s="105"/>
      <c r="X284" s="105"/>
      <c r="Y284" s="105"/>
      <c r="Z284" s="100"/>
      <c r="AA284" s="100"/>
    </row>
    <row r="285" s="1" customFormat="1" spans="1:27">
      <c r="A285" s="98"/>
      <c r="B285" s="98"/>
      <c r="C285" s="99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104"/>
      <c r="P285" s="104"/>
      <c r="Q285" s="104"/>
      <c r="R285" s="104"/>
      <c r="S285" s="105"/>
      <c r="T285" s="106"/>
      <c r="U285" s="106"/>
      <c r="V285" s="107"/>
      <c r="W285" s="105"/>
      <c r="X285" s="105"/>
      <c r="Y285" s="105"/>
      <c r="Z285" s="100"/>
      <c r="AA285" s="100"/>
    </row>
    <row r="286" s="1" customFormat="1" spans="1:27">
      <c r="A286" s="98"/>
      <c r="B286" s="98"/>
      <c r="C286" s="99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104"/>
      <c r="P286" s="104"/>
      <c r="Q286" s="104"/>
      <c r="R286" s="104"/>
      <c r="S286" s="105"/>
      <c r="T286" s="106"/>
      <c r="U286" s="106"/>
      <c r="V286" s="107"/>
      <c r="W286" s="105"/>
      <c r="X286" s="105"/>
      <c r="Y286" s="105"/>
      <c r="Z286" s="100"/>
      <c r="AA286" s="100"/>
    </row>
    <row r="287" s="1" customFormat="1" spans="1:27">
      <c r="A287" s="98"/>
      <c r="B287" s="98"/>
      <c r="C287" s="99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104"/>
      <c r="P287" s="104"/>
      <c r="Q287" s="104"/>
      <c r="R287" s="104"/>
      <c r="S287" s="105"/>
      <c r="T287" s="106"/>
      <c r="U287" s="106"/>
      <c r="V287" s="107"/>
      <c r="W287" s="105"/>
      <c r="X287" s="105"/>
      <c r="Y287" s="105"/>
      <c r="Z287" s="100"/>
      <c r="AA287" s="100"/>
    </row>
    <row r="288" s="1" customFormat="1" spans="1:27">
      <c r="A288" s="98"/>
      <c r="B288" s="98"/>
      <c r="C288" s="99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104"/>
      <c r="P288" s="104"/>
      <c r="Q288" s="104"/>
      <c r="R288" s="104"/>
      <c r="S288" s="105"/>
      <c r="T288" s="106"/>
      <c r="U288" s="106"/>
      <c r="V288" s="107"/>
      <c r="W288" s="105"/>
      <c r="X288" s="105"/>
      <c r="Y288" s="105"/>
      <c r="Z288" s="100"/>
      <c r="AA288" s="100"/>
    </row>
    <row r="289" s="1" customFormat="1" spans="1:27">
      <c r="A289" s="98"/>
      <c r="B289" s="98"/>
      <c r="C289" s="99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104"/>
      <c r="P289" s="104"/>
      <c r="Q289" s="104"/>
      <c r="R289" s="104"/>
      <c r="S289" s="105"/>
      <c r="T289" s="106"/>
      <c r="U289" s="106"/>
      <c r="V289" s="107"/>
      <c r="W289" s="105"/>
      <c r="X289" s="105"/>
      <c r="Y289" s="105"/>
      <c r="Z289" s="100"/>
      <c r="AA289" s="100"/>
    </row>
    <row r="290" s="1" customFormat="1" spans="1:27">
      <c r="A290" s="98"/>
      <c r="B290" s="98"/>
      <c r="C290" s="99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104"/>
      <c r="P290" s="104"/>
      <c r="Q290" s="104"/>
      <c r="R290" s="104"/>
      <c r="S290" s="105"/>
      <c r="T290" s="106"/>
      <c r="U290" s="106"/>
      <c r="V290" s="107"/>
      <c r="W290" s="105"/>
      <c r="X290" s="105"/>
      <c r="Y290" s="105"/>
      <c r="Z290" s="100"/>
      <c r="AA290" s="100"/>
    </row>
    <row r="291" s="1" customFormat="1" spans="1:27">
      <c r="A291" s="98"/>
      <c r="B291" s="98"/>
      <c r="C291" s="99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104"/>
      <c r="P291" s="104"/>
      <c r="Q291" s="104"/>
      <c r="R291" s="104"/>
      <c r="S291" s="105"/>
      <c r="T291" s="106"/>
      <c r="U291" s="106"/>
      <c r="V291" s="107"/>
      <c r="W291" s="105"/>
      <c r="X291" s="105"/>
      <c r="Y291" s="105"/>
      <c r="Z291" s="100"/>
      <c r="AA291" s="100"/>
    </row>
    <row r="292" s="1" customFormat="1" spans="1:27">
      <c r="A292" s="98"/>
      <c r="B292" s="98"/>
      <c r="C292" s="99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104"/>
      <c r="P292" s="104"/>
      <c r="Q292" s="104"/>
      <c r="R292" s="104"/>
      <c r="S292" s="105"/>
      <c r="T292" s="106"/>
      <c r="U292" s="106"/>
      <c r="V292" s="107"/>
      <c r="W292" s="105"/>
      <c r="X292" s="105"/>
      <c r="Y292" s="105"/>
      <c r="Z292" s="100"/>
      <c r="AA292" s="100"/>
    </row>
    <row r="293" s="1" customFormat="1" spans="1:27">
      <c r="A293" s="98"/>
      <c r="B293" s="98"/>
      <c r="C293" s="99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104"/>
      <c r="P293" s="104"/>
      <c r="Q293" s="104"/>
      <c r="R293" s="104"/>
      <c r="S293" s="105"/>
      <c r="T293" s="106"/>
      <c r="U293" s="106"/>
      <c r="V293" s="107"/>
      <c r="W293" s="105"/>
      <c r="X293" s="105"/>
      <c r="Y293" s="105"/>
      <c r="Z293" s="100"/>
      <c r="AA293" s="100"/>
    </row>
    <row r="294" s="1" customFormat="1" spans="1:27">
      <c r="A294" s="98"/>
      <c r="B294" s="98"/>
      <c r="C294" s="99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104"/>
      <c r="P294" s="104"/>
      <c r="Q294" s="104"/>
      <c r="R294" s="104"/>
      <c r="S294" s="105"/>
      <c r="T294" s="106"/>
      <c r="U294" s="106"/>
      <c r="V294" s="107"/>
      <c r="W294" s="105"/>
      <c r="X294" s="105"/>
      <c r="Y294" s="105"/>
      <c r="Z294" s="100"/>
      <c r="AA294" s="100"/>
    </row>
    <row r="295" s="1" customFormat="1" spans="1:27">
      <c r="A295" s="98"/>
      <c r="B295" s="98"/>
      <c r="C295" s="99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104"/>
      <c r="P295" s="104"/>
      <c r="Q295" s="104"/>
      <c r="R295" s="104"/>
      <c r="S295" s="105"/>
      <c r="T295" s="106"/>
      <c r="U295" s="106"/>
      <c r="V295" s="107"/>
      <c r="W295" s="105"/>
      <c r="X295" s="105"/>
      <c r="Y295" s="105"/>
      <c r="Z295" s="100"/>
      <c r="AA295" s="100"/>
    </row>
    <row r="296" s="1" customFormat="1" spans="1:27">
      <c r="A296" s="98"/>
      <c r="B296" s="98"/>
      <c r="C296" s="99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104"/>
      <c r="P296" s="104"/>
      <c r="Q296" s="104"/>
      <c r="R296" s="104"/>
      <c r="S296" s="105"/>
      <c r="T296" s="106"/>
      <c r="U296" s="106"/>
      <c r="V296" s="107"/>
      <c r="W296" s="105"/>
      <c r="X296" s="105"/>
      <c r="Y296" s="105"/>
      <c r="Z296" s="100"/>
      <c r="AA296" s="100"/>
    </row>
    <row r="297" s="1" customFormat="1" spans="1:27">
      <c r="A297" s="98"/>
      <c r="B297" s="98"/>
      <c r="C297" s="99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104"/>
      <c r="P297" s="104"/>
      <c r="Q297" s="104"/>
      <c r="R297" s="104"/>
      <c r="S297" s="105"/>
      <c r="T297" s="106"/>
      <c r="U297" s="106"/>
      <c r="V297" s="107"/>
      <c r="W297" s="105"/>
      <c r="X297" s="105"/>
      <c r="Y297" s="105"/>
      <c r="Z297" s="100"/>
      <c r="AA297" s="100"/>
    </row>
    <row r="298" s="1" customFormat="1" spans="1:27">
      <c r="A298" s="98"/>
      <c r="B298" s="98"/>
      <c r="C298" s="99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104"/>
      <c r="P298" s="104"/>
      <c r="Q298" s="104"/>
      <c r="R298" s="104"/>
      <c r="S298" s="105"/>
      <c r="T298" s="106"/>
      <c r="U298" s="106"/>
      <c r="V298" s="107"/>
      <c r="W298" s="105"/>
      <c r="X298" s="105"/>
      <c r="Y298" s="105"/>
      <c r="Z298" s="100"/>
      <c r="AA298" s="100"/>
    </row>
    <row r="299" s="1" customFormat="1" spans="1:27">
      <c r="A299" s="98"/>
      <c r="B299" s="98"/>
      <c r="C299" s="99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104"/>
      <c r="P299" s="104"/>
      <c r="Q299" s="104"/>
      <c r="R299" s="104"/>
      <c r="S299" s="105"/>
      <c r="T299" s="106"/>
      <c r="U299" s="106"/>
      <c r="V299" s="107"/>
      <c r="W299" s="105"/>
      <c r="X299" s="105"/>
      <c r="Y299" s="105"/>
      <c r="Z299" s="100"/>
      <c r="AA299" s="100"/>
    </row>
    <row r="300" s="1" customFormat="1" spans="1:27">
      <c r="A300" s="98"/>
      <c r="B300" s="98"/>
      <c r="C300" s="99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104"/>
      <c r="P300" s="104"/>
      <c r="Q300" s="104"/>
      <c r="R300" s="104"/>
      <c r="S300" s="105"/>
      <c r="T300" s="106"/>
      <c r="U300" s="106"/>
      <c r="V300" s="107"/>
      <c r="W300" s="105"/>
      <c r="X300" s="105"/>
      <c r="Y300" s="105"/>
      <c r="Z300" s="100"/>
      <c r="AA300" s="100"/>
    </row>
    <row r="301" s="1" customFormat="1" spans="1:27">
      <c r="A301" s="98"/>
      <c r="B301" s="98"/>
      <c r="C301" s="99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104"/>
      <c r="P301" s="104"/>
      <c r="Q301" s="104"/>
      <c r="R301" s="104"/>
      <c r="S301" s="105"/>
      <c r="T301" s="106"/>
      <c r="U301" s="106"/>
      <c r="V301" s="107"/>
      <c r="W301" s="105"/>
      <c r="X301" s="105"/>
      <c r="Y301" s="105"/>
      <c r="Z301" s="100"/>
      <c r="AA301" s="100"/>
    </row>
    <row r="302" s="1" customFormat="1" spans="1:27">
      <c r="A302" s="98"/>
      <c r="B302" s="98"/>
      <c r="C302" s="99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104"/>
      <c r="P302" s="104"/>
      <c r="Q302" s="104"/>
      <c r="R302" s="104"/>
      <c r="S302" s="105"/>
      <c r="T302" s="106"/>
      <c r="U302" s="106"/>
      <c r="V302" s="107"/>
      <c r="W302" s="105"/>
      <c r="X302" s="105"/>
      <c r="Y302" s="105"/>
      <c r="Z302" s="100"/>
      <c r="AA302" s="100"/>
    </row>
    <row r="303" s="1" customFormat="1" spans="1:27">
      <c r="A303" s="98"/>
      <c r="B303" s="98"/>
      <c r="C303" s="99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104"/>
      <c r="P303" s="104"/>
      <c r="Q303" s="104"/>
      <c r="R303" s="104"/>
      <c r="S303" s="105"/>
      <c r="T303" s="106"/>
      <c r="U303" s="106"/>
      <c r="V303" s="107"/>
      <c r="W303" s="105"/>
      <c r="X303" s="105"/>
      <c r="Y303" s="105"/>
      <c r="Z303" s="100"/>
      <c r="AA303" s="100"/>
    </row>
    <row r="304" s="1" customFormat="1" spans="1:27">
      <c r="A304" s="98"/>
      <c r="B304" s="98"/>
      <c r="C304" s="99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104"/>
      <c r="P304" s="104"/>
      <c r="Q304" s="104"/>
      <c r="R304" s="104"/>
      <c r="S304" s="105"/>
      <c r="T304" s="106"/>
      <c r="U304" s="106"/>
      <c r="V304" s="107"/>
      <c r="W304" s="105"/>
      <c r="X304" s="105"/>
      <c r="Y304" s="105"/>
      <c r="Z304" s="100"/>
      <c r="AA304" s="100"/>
    </row>
    <row r="305" s="1" customFormat="1" spans="1:27">
      <c r="A305" s="98"/>
      <c r="B305" s="98"/>
      <c r="C305" s="99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104"/>
      <c r="P305" s="104"/>
      <c r="Q305" s="104"/>
      <c r="R305" s="104"/>
      <c r="S305" s="105"/>
      <c r="T305" s="106"/>
      <c r="U305" s="106"/>
      <c r="V305" s="107"/>
      <c r="W305" s="105"/>
      <c r="X305" s="105"/>
      <c r="Y305" s="105"/>
      <c r="Z305" s="100"/>
      <c r="AA305" s="100"/>
    </row>
    <row r="306" s="1" customFormat="1" spans="1:27">
      <c r="A306" s="98"/>
      <c r="B306" s="98"/>
      <c r="C306" s="99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104"/>
      <c r="P306" s="104"/>
      <c r="Q306" s="104"/>
      <c r="R306" s="104"/>
      <c r="S306" s="105"/>
      <c r="T306" s="106"/>
      <c r="U306" s="106"/>
      <c r="V306" s="107"/>
      <c r="W306" s="105"/>
      <c r="X306" s="105"/>
      <c r="Y306" s="105"/>
      <c r="Z306" s="100"/>
      <c r="AA306" s="100"/>
    </row>
    <row r="307" s="1" customFormat="1" spans="1:27">
      <c r="A307" s="98"/>
      <c r="B307" s="98"/>
      <c r="C307" s="99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104"/>
      <c r="P307" s="104"/>
      <c r="Q307" s="104"/>
      <c r="R307" s="104"/>
      <c r="S307" s="105"/>
      <c r="T307" s="106"/>
      <c r="U307" s="106"/>
      <c r="V307" s="107"/>
      <c r="W307" s="105"/>
      <c r="X307" s="105"/>
      <c r="Y307" s="105"/>
      <c r="Z307" s="100"/>
      <c r="AA307" s="100"/>
    </row>
    <row r="308" s="1" customFormat="1" spans="1:27">
      <c r="A308" s="98"/>
      <c r="B308" s="98"/>
      <c r="C308" s="99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104"/>
      <c r="P308" s="104"/>
      <c r="Q308" s="104"/>
      <c r="R308" s="104"/>
      <c r="S308" s="105"/>
      <c r="T308" s="106"/>
      <c r="U308" s="106"/>
      <c r="V308" s="107"/>
      <c r="W308" s="105"/>
      <c r="X308" s="105"/>
      <c r="Y308" s="105"/>
      <c r="Z308" s="100"/>
      <c r="AA308" s="100"/>
    </row>
    <row r="309" s="1" customFormat="1" spans="1:27">
      <c r="A309" s="98"/>
      <c r="B309" s="98"/>
      <c r="C309" s="99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104"/>
      <c r="P309" s="104"/>
      <c r="Q309" s="104"/>
      <c r="R309" s="104"/>
      <c r="S309" s="105"/>
      <c r="T309" s="106"/>
      <c r="U309" s="106"/>
      <c r="V309" s="107"/>
      <c r="W309" s="105"/>
      <c r="X309" s="105"/>
      <c r="Y309" s="105"/>
      <c r="Z309" s="100"/>
      <c r="AA309" s="100"/>
    </row>
    <row r="310" s="1" customFormat="1" spans="1:27">
      <c r="A310" s="98"/>
      <c r="B310" s="98"/>
      <c r="C310" s="99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104"/>
      <c r="P310" s="104"/>
      <c r="Q310" s="104"/>
      <c r="R310" s="104"/>
      <c r="S310" s="105"/>
      <c r="T310" s="106"/>
      <c r="U310" s="106"/>
      <c r="V310" s="107"/>
      <c r="W310" s="105"/>
      <c r="X310" s="105"/>
      <c r="Y310" s="105"/>
      <c r="Z310" s="100"/>
      <c r="AA310" s="100"/>
    </row>
    <row r="311" s="1" customFormat="1" spans="1:27">
      <c r="A311" s="98"/>
      <c r="B311" s="98"/>
      <c r="C311" s="99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104"/>
      <c r="P311" s="104"/>
      <c r="Q311" s="104"/>
      <c r="R311" s="104"/>
      <c r="S311" s="105"/>
      <c r="T311" s="106"/>
      <c r="U311" s="106"/>
      <c r="V311" s="107"/>
      <c r="W311" s="105"/>
      <c r="X311" s="105"/>
      <c r="Y311" s="105"/>
      <c r="Z311" s="100"/>
      <c r="AA311" s="100"/>
    </row>
    <row r="312" s="1" customFormat="1" spans="1:27">
      <c r="A312" s="98"/>
      <c r="B312" s="98"/>
      <c r="C312" s="99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104"/>
      <c r="P312" s="104"/>
      <c r="Q312" s="104"/>
      <c r="R312" s="104"/>
      <c r="S312" s="105"/>
      <c r="T312" s="106"/>
      <c r="U312" s="106"/>
      <c r="V312" s="107"/>
      <c r="W312" s="105"/>
      <c r="X312" s="105"/>
      <c r="Y312" s="105"/>
      <c r="Z312" s="100"/>
      <c r="AA312" s="100"/>
    </row>
    <row r="313" s="1" customFormat="1" spans="1:27">
      <c r="A313" s="98"/>
      <c r="B313" s="98"/>
      <c r="C313" s="99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104"/>
      <c r="P313" s="104"/>
      <c r="Q313" s="104"/>
      <c r="R313" s="104"/>
      <c r="S313" s="105"/>
      <c r="T313" s="106"/>
      <c r="U313" s="106"/>
      <c r="V313" s="107"/>
      <c r="W313" s="105"/>
      <c r="X313" s="105"/>
      <c r="Y313" s="105"/>
      <c r="Z313" s="100"/>
      <c r="AA313" s="100"/>
    </row>
    <row r="314" s="1" customFormat="1" spans="1:27">
      <c r="A314" s="98"/>
      <c r="B314" s="98"/>
      <c r="C314" s="99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104"/>
      <c r="P314" s="104"/>
      <c r="Q314" s="104"/>
      <c r="R314" s="104"/>
      <c r="S314" s="105"/>
      <c r="T314" s="106"/>
      <c r="U314" s="106"/>
      <c r="V314" s="107"/>
      <c r="W314" s="105"/>
      <c r="X314" s="105"/>
      <c r="Y314" s="105"/>
      <c r="Z314" s="100"/>
      <c r="AA314" s="100"/>
    </row>
    <row r="315" s="1" customFormat="1" spans="1:27">
      <c r="A315" s="98"/>
      <c r="B315" s="98"/>
      <c r="C315" s="99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104"/>
      <c r="P315" s="104"/>
      <c r="Q315" s="104"/>
      <c r="R315" s="104"/>
      <c r="S315" s="105"/>
      <c r="T315" s="106"/>
      <c r="U315" s="106"/>
      <c r="V315" s="107"/>
      <c r="W315" s="105"/>
      <c r="X315" s="105"/>
      <c r="Y315" s="105"/>
      <c r="Z315" s="100"/>
      <c r="AA315" s="100"/>
    </row>
    <row r="316" s="1" customFormat="1" spans="1:27">
      <c r="A316" s="98"/>
      <c r="B316" s="98"/>
      <c r="C316" s="99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104"/>
      <c r="P316" s="104"/>
      <c r="Q316" s="104"/>
      <c r="R316" s="104"/>
      <c r="S316" s="105"/>
      <c r="T316" s="106"/>
      <c r="U316" s="106"/>
      <c r="V316" s="107"/>
      <c r="W316" s="105"/>
      <c r="X316" s="105"/>
      <c r="Y316" s="105"/>
      <c r="Z316" s="100"/>
      <c r="AA316" s="100"/>
    </row>
    <row r="317" s="1" customFormat="1" spans="1:27">
      <c r="A317" s="98"/>
      <c r="B317" s="98"/>
      <c r="C317" s="99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104"/>
      <c r="P317" s="104"/>
      <c r="Q317" s="104"/>
      <c r="R317" s="104"/>
      <c r="S317" s="105"/>
      <c r="T317" s="106"/>
      <c r="U317" s="106"/>
      <c r="V317" s="107"/>
      <c r="W317" s="105"/>
      <c r="X317" s="105"/>
      <c r="Y317" s="105"/>
      <c r="Z317" s="100"/>
      <c r="AA317" s="100"/>
    </row>
    <row r="318" s="1" customFormat="1" spans="1:27">
      <c r="A318" s="98"/>
      <c r="B318" s="98"/>
      <c r="C318" s="99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104"/>
      <c r="P318" s="104"/>
      <c r="Q318" s="104"/>
      <c r="R318" s="104"/>
      <c r="S318" s="105"/>
      <c r="T318" s="106"/>
      <c r="U318" s="106"/>
      <c r="V318" s="107"/>
      <c r="W318" s="105"/>
      <c r="X318" s="105"/>
      <c r="Y318" s="105"/>
      <c r="Z318" s="100"/>
      <c r="AA318" s="100"/>
    </row>
    <row r="319" s="1" customFormat="1" spans="1:27">
      <c r="A319" s="98"/>
      <c r="B319" s="98"/>
      <c r="C319" s="99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104"/>
      <c r="P319" s="104"/>
      <c r="Q319" s="104"/>
      <c r="R319" s="104"/>
      <c r="S319" s="105"/>
      <c r="T319" s="106"/>
      <c r="U319" s="106"/>
      <c r="V319" s="107"/>
      <c r="W319" s="105"/>
      <c r="X319" s="105"/>
      <c r="Y319" s="105"/>
      <c r="Z319" s="100"/>
      <c r="AA319" s="100"/>
    </row>
    <row r="320" s="1" customFormat="1" spans="1:27">
      <c r="A320" s="98"/>
      <c r="B320" s="98"/>
      <c r="C320" s="99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104"/>
      <c r="P320" s="104"/>
      <c r="Q320" s="104"/>
      <c r="R320" s="104"/>
      <c r="S320" s="105"/>
      <c r="T320" s="106"/>
      <c r="U320" s="106"/>
      <c r="V320" s="107"/>
      <c r="W320" s="105"/>
      <c r="X320" s="105"/>
      <c r="Y320" s="105"/>
      <c r="Z320" s="100"/>
      <c r="AA320" s="100"/>
    </row>
    <row r="321" s="1" customFormat="1" spans="1:27">
      <c r="A321" s="98"/>
      <c r="B321" s="98"/>
      <c r="C321" s="99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104"/>
      <c r="P321" s="104"/>
      <c r="Q321" s="104"/>
      <c r="R321" s="104"/>
      <c r="S321" s="105"/>
      <c r="T321" s="106"/>
      <c r="U321" s="106"/>
      <c r="V321" s="107"/>
      <c r="W321" s="105"/>
      <c r="X321" s="105"/>
      <c r="Y321" s="105"/>
      <c r="Z321" s="100"/>
      <c r="AA321" s="100"/>
    </row>
    <row r="322" s="1" customFormat="1" spans="1:27">
      <c r="A322" s="98"/>
      <c r="B322" s="98"/>
      <c r="C322" s="99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104"/>
      <c r="P322" s="104"/>
      <c r="Q322" s="104"/>
      <c r="R322" s="104"/>
      <c r="S322" s="105"/>
      <c r="T322" s="106"/>
      <c r="U322" s="106"/>
      <c r="V322" s="107"/>
      <c r="W322" s="105"/>
      <c r="X322" s="105"/>
      <c r="Y322" s="105"/>
      <c r="Z322" s="100"/>
      <c r="AA322" s="100"/>
    </row>
    <row r="323" s="1" customFormat="1" spans="1:27">
      <c r="A323" s="98"/>
      <c r="B323" s="98"/>
      <c r="C323" s="99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104"/>
      <c r="P323" s="104"/>
      <c r="Q323" s="104"/>
      <c r="R323" s="104"/>
      <c r="S323" s="105"/>
      <c r="T323" s="106"/>
      <c r="U323" s="106"/>
      <c r="V323" s="107"/>
      <c r="W323" s="105"/>
      <c r="X323" s="105"/>
      <c r="Y323" s="105"/>
      <c r="Z323" s="100"/>
      <c r="AA323" s="100"/>
    </row>
    <row r="324" s="1" customFormat="1" spans="1:27">
      <c r="A324" s="98"/>
      <c r="B324" s="98"/>
      <c r="C324" s="99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104"/>
      <c r="P324" s="104"/>
      <c r="Q324" s="104"/>
      <c r="R324" s="104"/>
      <c r="S324" s="105"/>
      <c r="T324" s="106"/>
      <c r="U324" s="106"/>
      <c r="V324" s="107"/>
      <c r="W324" s="105"/>
      <c r="X324" s="105"/>
      <c r="Y324" s="105"/>
      <c r="Z324" s="100"/>
      <c r="AA324" s="100"/>
    </row>
    <row r="325" s="1" customFormat="1" spans="1:27">
      <c r="A325" s="98"/>
      <c r="B325" s="98"/>
      <c r="C325" s="99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104"/>
      <c r="P325" s="104"/>
      <c r="Q325" s="104"/>
      <c r="R325" s="104"/>
      <c r="S325" s="105"/>
      <c r="T325" s="106"/>
      <c r="U325" s="106"/>
      <c r="V325" s="107"/>
      <c r="W325" s="105"/>
      <c r="X325" s="105"/>
      <c r="Y325" s="105"/>
      <c r="Z325" s="100"/>
      <c r="AA325" s="100"/>
    </row>
    <row r="326" s="1" customFormat="1" spans="1:27">
      <c r="A326" s="98"/>
      <c r="B326" s="98"/>
      <c r="C326" s="99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104"/>
      <c r="P326" s="104"/>
      <c r="Q326" s="104"/>
      <c r="R326" s="104"/>
      <c r="S326" s="105"/>
      <c r="T326" s="106"/>
      <c r="U326" s="106"/>
      <c r="V326" s="107"/>
      <c r="W326" s="105"/>
      <c r="X326" s="105"/>
      <c r="Y326" s="105"/>
      <c r="Z326" s="100"/>
      <c r="AA326" s="100"/>
    </row>
    <row r="327" s="1" customFormat="1" spans="1:27">
      <c r="A327" s="98"/>
      <c r="B327" s="98"/>
      <c r="C327" s="99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104"/>
      <c r="P327" s="104"/>
      <c r="Q327" s="104"/>
      <c r="R327" s="104"/>
      <c r="S327" s="105"/>
      <c r="T327" s="106"/>
      <c r="U327" s="106"/>
      <c r="V327" s="107"/>
      <c r="W327" s="105"/>
      <c r="X327" s="105"/>
      <c r="Y327" s="105"/>
      <c r="Z327" s="100"/>
      <c r="AA327" s="100"/>
    </row>
    <row r="328" s="1" customFormat="1" spans="1:27">
      <c r="A328" s="98"/>
      <c r="B328" s="98"/>
      <c r="C328" s="99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104"/>
      <c r="P328" s="104"/>
      <c r="Q328" s="104"/>
      <c r="R328" s="104"/>
      <c r="S328" s="105"/>
      <c r="T328" s="106"/>
      <c r="U328" s="106"/>
      <c r="V328" s="107"/>
      <c r="W328" s="105"/>
      <c r="X328" s="105"/>
      <c r="Y328" s="105"/>
      <c r="Z328" s="100"/>
      <c r="AA328" s="100"/>
    </row>
    <row r="329" s="1" customFormat="1" spans="1:27">
      <c r="A329" s="98"/>
      <c r="B329" s="98"/>
      <c r="C329" s="99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104"/>
      <c r="P329" s="104"/>
      <c r="Q329" s="104"/>
      <c r="R329" s="104"/>
      <c r="S329" s="105"/>
      <c r="T329" s="106"/>
      <c r="U329" s="106"/>
      <c r="V329" s="107"/>
      <c r="W329" s="105"/>
      <c r="X329" s="105"/>
      <c r="Y329" s="105"/>
      <c r="Z329" s="100"/>
      <c r="AA329" s="100"/>
    </row>
    <row r="330" s="1" customFormat="1" spans="1:27">
      <c r="A330" s="98"/>
      <c r="B330" s="98"/>
      <c r="C330" s="99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104"/>
      <c r="P330" s="104"/>
      <c r="Q330" s="104"/>
      <c r="R330" s="104"/>
      <c r="S330" s="105"/>
      <c r="T330" s="106"/>
      <c r="U330" s="106"/>
      <c r="V330" s="107"/>
      <c r="W330" s="105"/>
      <c r="X330" s="105"/>
      <c r="Y330" s="105"/>
      <c r="Z330" s="100"/>
      <c r="AA330" s="100"/>
    </row>
    <row r="331" s="1" customFormat="1" spans="1:27">
      <c r="A331" s="98"/>
      <c r="B331" s="98"/>
      <c r="C331" s="99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104"/>
      <c r="P331" s="104"/>
      <c r="Q331" s="104"/>
      <c r="R331" s="104"/>
      <c r="S331" s="105"/>
      <c r="T331" s="106"/>
      <c r="U331" s="106"/>
      <c r="V331" s="107"/>
      <c r="W331" s="105"/>
      <c r="X331" s="105"/>
      <c r="Y331" s="105"/>
      <c r="Z331" s="100"/>
      <c r="AA331" s="100"/>
    </row>
    <row r="332" s="1" customFormat="1" spans="1:27">
      <c r="A332" s="98"/>
      <c r="B332" s="98"/>
      <c r="C332" s="99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104"/>
      <c r="P332" s="104"/>
      <c r="Q332" s="104"/>
      <c r="R332" s="104"/>
      <c r="S332" s="105"/>
      <c r="T332" s="106"/>
      <c r="U332" s="106"/>
      <c r="V332" s="107"/>
      <c r="W332" s="105"/>
      <c r="X332" s="105"/>
      <c r="Y332" s="105"/>
      <c r="Z332" s="100"/>
      <c r="AA332" s="100"/>
    </row>
    <row r="333" s="1" customFormat="1" spans="1:27">
      <c r="A333" s="98"/>
      <c r="B333" s="98"/>
      <c r="C333" s="99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104"/>
      <c r="P333" s="104"/>
      <c r="Q333" s="104"/>
      <c r="R333" s="104"/>
      <c r="S333" s="105"/>
      <c r="T333" s="106"/>
      <c r="U333" s="106"/>
      <c r="V333" s="107"/>
      <c r="W333" s="105"/>
      <c r="X333" s="105"/>
      <c r="Y333" s="105"/>
      <c r="Z333" s="100"/>
      <c r="AA333" s="100"/>
    </row>
    <row r="334" s="1" customFormat="1" spans="1:27">
      <c r="A334" s="98"/>
      <c r="B334" s="98"/>
      <c r="C334" s="99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104"/>
      <c r="P334" s="104"/>
      <c r="Q334" s="104"/>
      <c r="R334" s="104"/>
      <c r="S334" s="105"/>
      <c r="T334" s="106"/>
      <c r="U334" s="106"/>
      <c r="V334" s="107"/>
      <c r="W334" s="105"/>
      <c r="X334" s="105"/>
      <c r="Y334" s="105"/>
      <c r="Z334" s="100"/>
      <c r="AA334" s="100"/>
    </row>
    <row r="335" s="1" customFormat="1" spans="1:27">
      <c r="A335" s="98"/>
      <c r="B335" s="98"/>
      <c r="C335" s="99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104"/>
      <c r="P335" s="104"/>
      <c r="Q335" s="104"/>
      <c r="R335" s="104"/>
      <c r="S335" s="105"/>
      <c r="T335" s="106"/>
      <c r="U335" s="106"/>
      <c r="V335" s="107"/>
      <c r="W335" s="105"/>
      <c r="X335" s="105"/>
      <c r="Y335" s="105"/>
      <c r="Z335" s="100"/>
      <c r="AA335" s="100"/>
    </row>
    <row r="336" s="1" customFormat="1" spans="1:27">
      <c r="A336" s="98"/>
      <c r="B336" s="98"/>
      <c r="C336" s="99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104"/>
      <c r="P336" s="104"/>
      <c r="Q336" s="104"/>
      <c r="R336" s="104"/>
      <c r="S336" s="105"/>
      <c r="T336" s="106"/>
      <c r="U336" s="106"/>
      <c r="V336" s="107"/>
      <c r="W336" s="105"/>
      <c r="X336" s="105"/>
      <c r="Y336" s="105"/>
      <c r="Z336" s="100"/>
      <c r="AA336" s="100"/>
    </row>
    <row r="337" s="1" customFormat="1" spans="1:27">
      <c r="A337" s="98"/>
      <c r="B337" s="98"/>
      <c r="C337" s="99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104"/>
      <c r="P337" s="104"/>
      <c r="Q337" s="104"/>
      <c r="R337" s="104"/>
      <c r="S337" s="105"/>
      <c r="T337" s="106"/>
      <c r="U337" s="106"/>
      <c r="V337" s="107"/>
      <c r="W337" s="105"/>
      <c r="X337" s="105"/>
      <c r="Y337" s="105"/>
      <c r="Z337" s="100"/>
      <c r="AA337" s="100"/>
    </row>
    <row r="338" s="1" customFormat="1" spans="1:27">
      <c r="A338" s="98"/>
      <c r="B338" s="98"/>
      <c r="C338" s="99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104"/>
      <c r="P338" s="104"/>
      <c r="Q338" s="104"/>
      <c r="R338" s="104"/>
      <c r="S338" s="105"/>
      <c r="T338" s="106"/>
      <c r="U338" s="106"/>
      <c r="V338" s="107"/>
      <c r="W338" s="105"/>
      <c r="X338" s="105"/>
      <c r="Y338" s="105"/>
      <c r="Z338" s="100"/>
      <c r="AA338" s="100"/>
    </row>
    <row r="339" s="1" customFormat="1" spans="1:27">
      <c r="A339" s="98"/>
      <c r="B339" s="98"/>
      <c r="C339" s="99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104"/>
      <c r="P339" s="104"/>
      <c r="Q339" s="104"/>
      <c r="R339" s="104"/>
      <c r="S339" s="105"/>
      <c r="T339" s="106"/>
      <c r="U339" s="106"/>
      <c r="V339" s="107"/>
      <c r="W339" s="105"/>
      <c r="X339" s="105"/>
      <c r="Y339" s="105"/>
      <c r="Z339" s="100"/>
      <c r="AA339" s="100"/>
    </row>
    <row r="340" s="1" customFormat="1" spans="1:27">
      <c r="A340" s="98"/>
      <c r="B340" s="98"/>
      <c r="C340" s="99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104"/>
      <c r="P340" s="104"/>
      <c r="Q340" s="104"/>
      <c r="R340" s="104"/>
      <c r="S340" s="105"/>
      <c r="T340" s="106"/>
      <c r="U340" s="106"/>
      <c r="V340" s="107"/>
      <c r="W340" s="105"/>
      <c r="X340" s="105"/>
      <c r="Y340" s="105"/>
      <c r="Z340" s="100"/>
      <c r="AA340" s="100"/>
    </row>
    <row r="341" s="1" customFormat="1" spans="1:27">
      <c r="A341" s="98"/>
      <c r="B341" s="98"/>
      <c r="C341" s="99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104"/>
      <c r="P341" s="104"/>
      <c r="Q341" s="104"/>
      <c r="R341" s="104"/>
      <c r="S341" s="105"/>
      <c r="T341" s="106"/>
      <c r="U341" s="106"/>
      <c r="V341" s="107"/>
      <c r="W341" s="105"/>
      <c r="X341" s="105"/>
      <c r="Y341" s="105"/>
      <c r="Z341" s="100"/>
      <c r="AA341" s="100"/>
    </row>
    <row r="342" s="1" customFormat="1" spans="1:27">
      <c r="A342" s="98"/>
      <c r="B342" s="98"/>
      <c r="C342" s="99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104"/>
      <c r="P342" s="104"/>
      <c r="Q342" s="104"/>
      <c r="R342" s="104"/>
      <c r="S342" s="105"/>
      <c r="T342" s="106"/>
      <c r="U342" s="106"/>
      <c r="V342" s="107"/>
      <c r="W342" s="105"/>
      <c r="X342" s="105"/>
      <c r="Y342" s="105"/>
      <c r="Z342" s="100"/>
      <c r="AA342" s="100"/>
    </row>
    <row r="343" s="1" customFormat="1" spans="1:27">
      <c r="A343" s="98"/>
      <c r="B343" s="98"/>
      <c r="C343" s="99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104"/>
      <c r="P343" s="104"/>
      <c r="Q343" s="104"/>
      <c r="R343" s="104"/>
      <c r="S343" s="105"/>
      <c r="T343" s="106"/>
      <c r="U343" s="106"/>
      <c r="V343" s="107"/>
      <c r="W343" s="105"/>
      <c r="X343" s="105"/>
      <c r="Y343" s="105"/>
      <c r="Z343" s="100"/>
      <c r="AA343" s="100"/>
    </row>
    <row r="344" s="1" customFormat="1" spans="1:27">
      <c r="A344" s="98"/>
      <c r="B344" s="98"/>
      <c r="C344" s="99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104"/>
      <c r="P344" s="104"/>
      <c r="Q344" s="104"/>
      <c r="R344" s="104"/>
      <c r="S344" s="105"/>
      <c r="T344" s="106"/>
      <c r="U344" s="106"/>
      <c r="V344" s="107"/>
      <c r="W344" s="105"/>
      <c r="X344" s="105"/>
      <c r="Y344" s="105"/>
      <c r="Z344" s="100"/>
      <c r="AA344" s="100"/>
    </row>
    <row r="345" s="1" customFormat="1" spans="1:27">
      <c r="A345" s="98"/>
      <c r="B345" s="98"/>
      <c r="C345" s="99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104"/>
      <c r="P345" s="104"/>
      <c r="Q345" s="104"/>
      <c r="R345" s="104"/>
      <c r="S345" s="105"/>
      <c r="T345" s="106"/>
      <c r="U345" s="106"/>
      <c r="V345" s="107"/>
      <c r="W345" s="105"/>
      <c r="X345" s="105"/>
      <c r="Y345" s="105"/>
      <c r="Z345" s="100"/>
      <c r="AA345" s="100"/>
    </row>
    <row r="346" s="1" customFormat="1" spans="1:27">
      <c r="A346" s="98"/>
      <c r="B346" s="98"/>
      <c r="C346" s="99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104"/>
      <c r="P346" s="104"/>
      <c r="Q346" s="104"/>
      <c r="R346" s="104"/>
      <c r="S346" s="105"/>
      <c r="T346" s="106"/>
      <c r="U346" s="106"/>
      <c r="V346" s="107"/>
      <c r="W346" s="105"/>
      <c r="X346" s="105"/>
      <c r="Y346" s="105"/>
      <c r="Z346" s="100"/>
      <c r="AA346" s="100"/>
    </row>
    <row r="347" s="1" customFormat="1" spans="1:27">
      <c r="A347" s="98"/>
      <c r="B347" s="98"/>
      <c r="C347" s="99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104"/>
      <c r="P347" s="104"/>
      <c r="Q347" s="104"/>
      <c r="R347" s="104"/>
      <c r="S347" s="105"/>
      <c r="T347" s="106"/>
      <c r="U347" s="106"/>
      <c r="V347" s="107"/>
      <c r="W347" s="105"/>
      <c r="X347" s="105"/>
      <c r="Y347" s="105"/>
      <c r="Z347" s="100"/>
      <c r="AA347" s="100"/>
    </row>
    <row r="348" s="1" customFormat="1" spans="1:27">
      <c r="A348" s="98"/>
      <c r="B348" s="98"/>
      <c r="C348" s="99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104"/>
      <c r="P348" s="104"/>
      <c r="Q348" s="104"/>
      <c r="R348" s="104"/>
      <c r="S348" s="105"/>
      <c r="T348" s="106"/>
      <c r="U348" s="106"/>
      <c r="V348" s="107"/>
      <c r="W348" s="105"/>
      <c r="X348" s="105"/>
      <c r="Y348" s="105"/>
      <c r="Z348" s="100"/>
      <c r="AA348" s="100"/>
    </row>
    <row r="349" s="1" customFormat="1" spans="1:27">
      <c r="A349" s="98"/>
      <c r="B349" s="98"/>
      <c r="C349" s="99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104"/>
      <c r="P349" s="104"/>
      <c r="Q349" s="104"/>
      <c r="R349" s="104"/>
      <c r="S349" s="105"/>
      <c r="T349" s="106"/>
      <c r="U349" s="106"/>
      <c r="V349" s="107"/>
      <c r="W349" s="105"/>
      <c r="X349" s="105"/>
      <c r="Y349" s="105"/>
      <c r="Z349" s="100"/>
      <c r="AA349" s="100"/>
    </row>
    <row r="350" s="1" customFormat="1" spans="1:27">
      <c r="A350" s="98"/>
      <c r="B350" s="98"/>
      <c r="C350" s="99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104"/>
      <c r="P350" s="104"/>
      <c r="Q350" s="104"/>
      <c r="R350" s="104"/>
      <c r="S350" s="105"/>
      <c r="T350" s="106"/>
      <c r="U350" s="106"/>
      <c r="V350" s="107"/>
      <c r="W350" s="105"/>
      <c r="X350" s="105"/>
      <c r="Y350" s="105"/>
      <c r="Z350" s="100"/>
      <c r="AA350" s="100"/>
    </row>
    <row r="351" s="1" customFormat="1" spans="1:27">
      <c r="A351" s="98"/>
      <c r="B351" s="98"/>
      <c r="C351" s="99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104"/>
      <c r="P351" s="104"/>
      <c r="Q351" s="104"/>
      <c r="R351" s="104"/>
      <c r="S351" s="105"/>
      <c r="T351" s="106"/>
      <c r="U351" s="106"/>
      <c r="V351" s="107"/>
      <c r="W351" s="105"/>
      <c r="X351" s="105"/>
      <c r="Y351" s="105"/>
      <c r="Z351" s="100"/>
      <c r="AA351" s="100"/>
    </row>
    <row r="352" s="1" customFormat="1" spans="1:27">
      <c r="A352" s="98"/>
      <c r="B352" s="98"/>
      <c r="C352" s="99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104"/>
      <c r="P352" s="104"/>
      <c r="Q352" s="104"/>
      <c r="R352" s="104"/>
      <c r="S352" s="105"/>
      <c r="T352" s="106"/>
      <c r="U352" s="106"/>
      <c r="V352" s="107"/>
      <c r="W352" s="105"/>
      <c r="X352" s="105"/>
      <c r="Y352" s="105"/>
      <c r="Z352" s="100"/>
      <c r="AA352" s="100"/>
    </row>
    <row r="353" s="1" customFormat="1" spans="1:27">
      <c r="A353" s="98"/>
      <c r="B353" s="98"/>
      <c r="C353" s="99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104"/>
      <c r="P353" s="104"/>
      <c r="Q353" s="104"/>
      <c r="R353" s="104"/>
      <c r="S353" s="105"/>
      <c r="T353" s="106"/>
      <c r="U353" s="106"/>
      <c r="V353" s="107"/>
      <c r="W353" s="105"/>
      <c r="X353" s="105"/>
      <c r="Y353" s="105"/>
      <c r="Z353" s="100"/>
      <c r="AA353" s="100"/>
    </row>
    <row r="354" s="1" customFormat="1" spans="1:27">
      <c r="A354" s="98"/>
      <c r="B354" s="98"/>
      <c r="C354" s="99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104"/>
      <c r="P354" s="104"/>
      <c r="Q354" s="104"/>
      <c r="R354" s="104"/>
      <c r="S354" s="105"/>
      <c r="T354" s="106"/>
      <c r="U354" s="106"/>
      <c r="V354" s="107"/>
      <c r="W354" s="105"/>
      <c r="X354" s="105"/>
      <c r="Y354" s="105"/>
      <c r="Z354" s="100"/>
      <c r="AA354" s="100"/>
    </row>
    <row r="355" s="1" customFormat="1" spans="1:27">
      <c r="A355" s="98"/>
      <c r="B355" s="98"/>
      <c r="C355" s="99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104"/>
      <c r="P355" s="104"/>
      <c r="Q355" s="104"/>
      <c r="R355" s="104"/>
      <c r="S355" s="105"/>
      <c r="T355" s="106"/>
      <c r="U355" s="106"/>
      <c r="V355" s="107"/>
      <c r="W355" s="105"/>
      <c r="X355" s="105"/>
      <c r="Y355" s="105"/>
      <c r="Z355" s="100"/>
      <c r="AA355" s="100"/>
    </row>
    <row r="356" s="1" customFormat="1" spans="1:27">
      <c r="A356" s="98"/>
      <c r="B356" s="98"/>
      <c r="C356" s="99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104"/>
      <c r="P356" s="104"/>
      <c r="Q356" s="104"/>
      <c r="R356" s="104"/>
      <c r="S356" s="105"/>
      <c r="T356" s="106"/>
      <c r="U356" s="106"/>
      <c r="V356" s="107"/>
      <c r="W356" s="105"/>
      <c r="X356" s="105"/>
      <c r="Y356" s="105"/>
      <c r="Z356" s="100"/>
      <c r="AA356" s="100"/>
    </row>
    <row r="357" s="1" customFormat="1" spans="1:27">
      <c r="A357" s="98"/>
      <c r="B357" s="98"/>
      <c r="C357" s="99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104"/>
      <c r="P357" s="104"/>
      <c r="Q357" s="104"/>
      <c r="R357" s="104"/>
      <c r="S357" s="105"/>
      <c r="T357" s="106"/>
      <c r="U357" s="106"/>
      <c r="V357" s="107"/>
      <c r="W357" s="105"/>
      <c r="X357" s="105"/>
      <c r="Y357" s="105"/>
      <c r="Z357" s="100"/>
      <c r="AA357" s="100"/>
    </row>
    <row r="358" s="1" customFormat="1" spans="1:27">
      <c r="A358" s="98"/>
      <c r="B358" s="98"/>
      <c r="C358" s="99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104"/>
      <c r="P358" s="104"/>
      <c r="Q358" s="104"/>
      <c r="R358" s="104"/>
      <c r="S358" s="105"/>
      <c r="T358" s="106"/>
      <c r="U358" s="106"/>
      <c r="V358" s="107"/>
      <c r="W358" s="105"/>
      <c r="X358" s="105"/>
      <c r="Y358" s="105"/>
      <c r="Z358" s="100"/>
      <c r="AA358" s="100"/>
    </row>
    <row r="359" s="1" customFormat="1" spans="1:27">
      <c r="A359" s="98"/>
      <c r="B359" s="98"/>
      <c r="C359" s="99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104"/>
      <c r="P359" s="104"/>
      <c r="Q359" s="104"/>
      <c r="R359" s="104"/>
      <c r="S359" s="105"/>
      <c r="T359" s="106"/>
      <c r="U359" s="106"/>
      <c r="V359" s="107"/>
      <c r="W359" s="105"/>
      <c r="X359" s="105"/>
      <c r="Y359" s="105"/>
      <c r="Z359" s="100"/>
      <c r="AA359" s="100"/>
    </row>
    <row r="360" s="1" customFormat="1" spans="1:27">
      <c r="A360" s="98"/>
      <c r="B360" s="98"/>
      <c r="C360" s="99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104"/>
      <c r="P360" s="104"/>
      <c r="Q360" s="104"/>
      <c r="R360" s="104"/>
      <c r="S360" s="105"/>
      <c r="T360" s="106"/>
      <c r="U360" s="106"/>
      <c r="V360" s="107"/>
      <c r="W360" s="105"/>
      <c r="X360" s="105"/>
      <c r="Y360" s="105"/>
      <c r="Z360" s="100"/>
      <c r="AA360" s="100"/>
    </row>
    <row r="361" s="1" customFormat="1" spans="1:27">
      <c r="A361" s="98"/>
      <c r="B361" s="98"/>
      <c r="C361" s="99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104"/>
      <c r="P361" s="104"/>
      <c r="Q361" s="104"/>
      <c r="R361" s="104"/>
      <c r="S361" s="105"/>
      <c r="T361" s="106"/>
      <c r="U361" s="106"/>
      <c r="V361" s="107"/>
      <c r="W361" s="105"/>
      <c r="X361" s="105"/>
      <c r="Y361" s="105"/>
      <c r="Z361" s="100"/>
      <c r="AA361" s="100"/>
    </row>
    <row r="362" s="1" customFormat="1" spans="1:27">
      <c r="A362" s="98"/>
      <c r="B362" s="98"/>
      <c r="C362" s="99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104"/>
      <c r="P362" s="104"/>
      <c r="Q362" s="104"/>
      <c r="R362" s="104"/>
      <c r="S362" s="105"/>
      <c r="T362" s="106"/>
      <c r="U362" s="106"/>
      <c r="V362" s="107"/>
      <c r="W362" s="105"/>
      <c r="X362" s="105"/>
      <c r="Y362" s="105"/>
      <c r="Z362" s="100"/>
      <c r="AA362" s="100"/>
    </row>
    <row r="363" s="1" customFormat="1" spans="1:27">
      <c r="A363" s="98"/>
      <c r="B363" s="98"/>
      <c r="C363" s="99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104"/>
      <c r="P363" s="104"/>
      <c r="Q363" s="104"/>
      <c r="R363" s="104"/>
      <c r="S363" s="105"/>
      <c r="T363" s="106"/>
      <c r="U363" s="106"/>
      <c r="V363" s="107"/>
      <c r="W363" s="105"/>
      <c r="X363" s="105"/>
      <c r="Y363" s="105"/>
      <c r="Z363" s="100"/>
      <c r="AA363" s="100"/>
    </row>
    <row r="364" s="1" customFormat="1" spans="1:27">
      <c r="A364" s="98"/>
      <c r="B364" s="98"/>
      <c r="C364" s="99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104"/>
      <c r="P364" s="104"/>
      <c r="Q364" s="104"/>
      <c r="R364" s="104"/>
      <c r="S364" s="105"/>
      <c r="T364" s="106"/>
      <c r="U364" s="106"/>
      <c r="V364" s="107"/>
      <c r="W364" s="105"/>
      <c r="X364" s="105"/>
      <c r="Y364" s="105"/>
      <c r="Z364" s="100"/>
      <c r="AA364" s="100"/>
    </row>
    <row r="365" s="1" customFormat="1" spans="1:27">
      <c r="A365" s="98"/>
      <c r="B365" s="98"/>
      <c r="C365" s="99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104"/>
      <c r="P365" s="104"/>
      <c r="Q365" s="104"/>
      <c r="R365" s="104"/>
      <c r="S365" s="105"/>
      <c r="T365" s="106"/>
      <c r="U365" s="106"/>
      <c r="V365" s="107"/>
      <c r="W365" s="105"/>
      <c r="X365" s="105"/>
      <c r="Y365" s="105"/>
      <c r="Z365" s="100"/>
      <c r="AA365" s="100"/>
    </row>
    <row r="366" s="1" customFormat="1" spans="1:27">
      <c r="A366" s="98"/>
      <c r="B366" s="98"/>
      <c r="C366" s="99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104"/>
      <c r="P366" s="104"/>
      <c r="Q366" s="104"/>
      <c r="R366" s="104"/>
      <c r="S366" s="105"/>
      <c r="T366" s="106"/>
      <c r="U366" s="106"/>
      <c r="V366" s="107"/>
      <c r="W366" s="105"/>
      <c r="X366" s="105"/>
      <c r="Y366" s="105"/>
      <c r="Z366" s="100"/>
      <c r="AA366" s="100"/>
    </row>
    <row r="367" s="1" customFormat="1" spans="1:27">
      <c r="A367" s="98"/>
      <c r="B367" s="98"/>
      <c r="C367" s="99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104"/>
      <c r="P367" s="104"/>
      <c r="Q367" s="104"/>
      <c r="R367" s="104"/>
      <c r="S367" s="105"/>
      <c r="T367" s="106"/>
      <c r="U367" s="106"/>
      <c r="V367" s="107"/>
      <c r="W367" s="105"/>
      <c r="X367" s="105"/>
      <c r="Y367" s="105"/>
      <c r="Z367" s="100"/>
      <c r="AA367" s="100"/>
    </row>
    <row r="368" s="1" customFormat="1" spans="1:27">
      <c r="A368" s="98"/>
      <c r="B368" s="98"/>
      <c r="C368" s="99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104"/>
      <c r="P368" s="104"/>
      <c r="Q368" s="104"/>
      <c r="R368" s="104"/>
      <c r="S368" s="105"/>
      <c r="T368" s="106"/>
      <c r="U368" s="106"/>
      <c r="V368" s="107"/>
      <c r="W368" s="105"/>
      <c r="X368" s="105"/>
      <c r="Y368" s="105"/>
      <c r="Z368" s="100"/>
      <c r="AA368" s="100"/>
    </row>
    <row r="369" s="1" customFormat="1" spans="1:27">
      <c r="A369" s="98"/>
      <c r="B369" s="98"/>
      <c r="C369" s="99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104"/>
      <c r="P369" s="104"/>
      <c r="Q369" s="104"/>
      <c r="R369" s="104"/>
      <c r="S369" s="105"/>
      <c r="T369" s="106"/>
      <c r="U369" s="106"/>
      <c r="V369" s="107"/>
      <c r="W369" s="105"/>
      <c r="X369" s="105"/>
      <c r="Y369" s="105"/>
      <c r="Z369" s="100"/>
      <c r="AA369" s="100"/>
    </row>
    <row r="370" s="1" customFormat="1" spans="1:27">
      <c r="A370" s="98"/>
      <c r="B370" s="98"/>
      <c r="C370" s="99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104"/>
      <c r="P370" s="104"/>
      <c r="Q370" s="104"/>
      <c r="R370" s="104"/>
      <c r="S370" s="105"/>
      <c r="T370" s="106"/>
      <c r="U370" s="106"/>
      <c r="V370" s="107"/>
      <c r="W370" s="105"/>
      <c r="X370" s="105"/>
      <c r="Y370" s="105"/>
      <c r="Z370" s="100"/>
      <c r="AA370" s="100"/>
    </row>
    <row r="371" s="1" customFormat="1" spans="1:27">
      <c r="A371" s="98"/>
      <c r="B371" s="98"/>
      <c r="C371" s="99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104"/>
      <c r="P371" s="104"/>
      <c r="Q371" s="104"/>
      <c r="R371" s="104"/>
      <c r="S371" s="105"/>
      <c r="T371" s="106"/>
      <c r="U371" s="106"/>
      <c r="V371" s="107"/>
      <c r="W371" s="105"/>
      <c r="X371" s="105"/>
      <c r="Y371" s="105"/>
      <c r="Z371" s="100"/>
      <c r="AA371" s="100"/>
    </row>
    <row r="372" s="1" customFormat="1" spans="1:27">
      <c r="A372" s="98"/>
      <c r="B372" s="98"/>
      <c r="C372" s="99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104"/>
      <c r="P372" s="104"/>
      <c r="Q372" s="104"/>
      <c r="R372" s="104"/>
      <c r="S372" s="105"/>
      <c r="T372" s="106"/>
      <c r="U372" s="106"/>
      <c r="V372" s="107"/>
      <c r="W372" s="105"/>
      <c r="X372" s="105"/>
      <c r="Y372" s="105"/>
      <c r="Z372" s="100"/>
      <c r="AA372" s="100"/>
    </row>
    <row r="373" s="1" customFormat="1" spans="1:27">
      <c r="A373" s="98"/>
      <c r="B373" s="98"/>
      <c r="C373" s="99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104"/>
      <c r="P373" s="104"/>
      <c r="Q373" s="104"/>
      <c r="R373" s="104"/>
      <c r="S373" s="105"/>
      <c r="T373" s="106"/>
      <c r="U373" s="106"/>
      <c r="V373" s="107"/>
      <c r="W373" s="105"/>
      <c r="X373" s="105"/>
      <c r="Y373" s="105"/>
      <c r="Z373" s="100"/>
      <c r="AA373" s="100"/>
    </row>
    <row r="374" s="1" customFormat="1" spans="1:27">
      <c r="A374" s="98"/>
      <c r="B374" s="98"/>
      <c r="C374" s="99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104"/>
      <c r="P374" s="104"/>
      <c r="Q374" s="104"/>
      <c r="R374" s="104"/>
      <c r="S374" s="105"/>
      <c r="T374" s="106"/>
      <c r="U374" s="106"/>
      <c r="V374" s="107"/>
      <c r="W374" s="105"/>
      <c r="X374" s="105"/>
      <c r="Y374" s="105"/>
      <c r="Z374" s="100"/>
      <c r="AA374" s="100"/>
    </row>
    <row r="375" s="1" customFormat="1" spans="1:27">
      <c r="A375" s="98"/>
      <c r="B375" s="98"/>
      <c r="C375" s="99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104"/>
      <c r="P375" s="104"/>
      <c r="Q375" s="104"/>
      <c r="R375" s="104"/>
      <c r="S375" s="105"/>
      <c r="T375" s="106"/>
      <c r="U375" s="106"/>
      <c r="V375" s="107"/>
      <c r="W375" s="105"/>
      <c r="X375" s="105"/>
      <c r="Y375" s="105"/>
      <c r="Z375" s="100"/>
      <c r="AA375" s="100"/>
    </row>
    <row r="376" s="1" customFormat="1" spans="1:27">
      <c r="A376" s="98"/>
      <c r="B376" s="98"/>
      <c r="C376" s="99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104"/>
      <c r="P376" s="104"/>
      <c r="Q376" s="104"/>
      <c r="R376" s="104"/>
      <c r="S376" s="105"/>
      <c r="T376" s="106"/>
      <c r="U376" s="106"/>
      <c r="V376" s="107"/>
      <c r="W376" s="105"/>
      <c r="X376" s="105"/>
      <c r="Y376" s="105"/>
      <c r="Z376" s="100"/>
      <c r="AA376" s="100"/>
    </row>
    <row r="377" s="1" customFormat="1" spans="1:27">
      <c r="A377" s="98"/>
      <c r="B377" s="98"/>
      <c r="C377" s="99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104"/>
      <c r="P377" s="104"/>
      <c r="Q377" s="104"/>
      <c r="R377" s="104"/>
      <c r="S377" s="105"/>
      <c r="T377" s="106"/>
      <c r="U377" s="106"/>
      <c r="V377" s="107"/>
      <c r="W377" s="105"/>
      <c r="X377" s="105"/>
      <c r="Y377" s="105"/>
      <c r="Z377" s="100"/>
      <c r="AA377" s="100"/>
    </row>
    <row r="378" s="1" customFormat="1" spans="1:27">
      <c r="A378" s="98"/>
      <c r="B378" s="98"/>
      <c r="C378" s="99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104"/>
      <c r="P378" s="104"/>
      <c r="Q378" s="104"/>
      <c r="R378" s="104"/>
      <c r="S378" s="105"/>
      <c r="T378" s="106"/>
      <c r="U378" s="106"/>
      <c r="V378" s="107"/>
      <c r="W378" s="105"/>
      <c r="X378" s="105"/>
      <c r="Y378" s="105"/>
      <c r="Z378" s="100"/>
      <c r="AA378" s="100"/>
    </row>
    <row r="379" s="1" customFormat="1" spans="1:27">
      <c r="A379" s="98"/>
      <c r="B379" s="98"/>
      <c r="C379" s="99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104"/>
      <c r="P379" s="104"/>
      <c r="Q379" s="104"/>
      <c r="R379" s="104"/>
      <c r="S379" s="105"/>
      <c r="T379" s="106"/>
      <c r="U379" s="106"/>
      <c r="V379" s="107"/>
      <c r="W379" s="105"/>
      <c r="X379" s="105"/>
      <c r="Y379" s="105"/>
      <c r="Z379" s="100"/>
      <c r="AA379" s="100"/>
    </row>
    <row r="380" s="1" customFormat="1" spans="1:27">
      <c r="A380" s="98"/>
      <c r="B380" s="98"/>
      <c r="C380" s="99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104"/>
      <c r="P380" s="104"/>
      <c r="Q380" s="104"/>
      <c r="R380" s="104"/>
      <c r="S380" s="105"/>
      <c r="T380" s="106"/>
      <c r="U380" s="106"/>
      <c r="V380" s="107"/>
      <c r="W380" s="105"/>
      <c r="X380" s="105"/>
      <c r="Y380" s="105"/>
      <c r="Z380" s="100"/>
      <c r="AA380" s="100"/>
    </row>
    <row r="381" s="1" customFormat="1" spans="1:27">
      <c r="A381" s="98"/>
      <c r="B381" s="98"/>
      <c r="C381" s="99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104"/>
      <c r="P381" s="104"/>
      <c r="Q381" s="104"/>
      <c r="R381" s="104"/>
      <c r="S381" s="105"/>
      <c r="T381" s="106"/>
      <c r="U381" s="106"/>
      <c r="V381" s="107"/>
      <c r="W381" s="105"/>
      <c r="X381" s="105"/>
      <c r="Y381" s="105"/>
      <c r="Z381" s="100"/>
      <c r="AA381" s="100"/>
    </row>
    <row r="382" s="1" customFormat="1" spans="1:27">
      <c r="A382" s="98"/>
      <c r="B382" s="98"/>
      <c r="C382" s="99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104"/>
      <c r="P382" s="104"/>
      <c r="Q382" s="104"/>
      <c r="R382" s="104"/>
      <c r="S382" s="105"/>
      <c r="T382" s="106"/>
      <c r="U382" s="106"/>
      <c r="V382" s="107"/>
      <c r="W382" s="105"/>
      <c r="X382" s="105"/>
      <c r="Y382" s="105"/>
      <c r="Z382" s="100"/>
      <c r="AA382" s="100"/>
    </row>
    <row r="383" s="1" customFormat="1" spans="1:27">
      <c r="A383" s="98"/>
      <c r="B383" s="98"/>
      <c r="C383" s="99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104"/>
      <c r="P383" s="104"/>
      <c r="Q383" s="104"/>
      <c r="R383" s="104"/>
      <c r="S383" s="105"/>
      <c r="T383" s="106"/>
      <c r="U383" s="106"/>
      <c r="V383" s="107"/>
      <c r="W383" s="105"/>
      <c r="X383" s="105"/>
      <c r="Y383" s="105"/>
      <c r="Z383" s="100"/>
      <c r="AA383" s="100"/>
    </row>
    <row r="384" s="1" customFormat="1" spans="1:27">
      <c r="A384" s="98"/>
      <c r="B384" s="98"/>
      <c r="C384" s="99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104"/>
      <c r="P384" s="104"/>
      <c r="Q384" s="104"/>
      <c r="R384" s="104"/>
      <c r="S384" s="105"/>
      <c r="T384" s="106"/>
      <c r="U384" s="106"/>
      <c r="V384" s="107"/>
      <c r="W384" s="105"/>
      <c r="X384" s="105"/>
      <c r="Y384" s="105"/>
      <c r="Z384" s="100"/>
      <c r="AA384" s="100"/>
    </row>
    <row r="385" s="1" customFormat="1" spans="1:27">
      <c r="A385" s="98"/>
      <c r="B385" s="98"/>
      <c r="C385" s="99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104"/>
      <c r="P385" s="104"/>
      <c r="Q385" s="104"/>
      <c r="R385" s="104"/>
      <c r="S385" s="105"/>
      <c r="T385" s="106"/>
      <c r="U385" s="106"/>
      <c r="V385" s="107"/>
      <c r="W385" s="105"/>
      <c r="X385" s="105"/>
      <c r="Y385" s="105"/>
      <c r="Z385" s="100"/>
      <c r="AA385" s="100"/>
    </row>
    <row r="386" s="1" customFormat="1" spans="1:27">
      <c r="A386" s="98"/>
      <c r="B386" s="98"/>
      <c r="C386" s="99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104"/>
      <c r="P386" s="104"/>
      <c r="Q386" s="104"/>
      <c r="R386" s="104"/>
      <c r="S386" s="105"/>
      <c r="T386" s="106"/>
      <c r="U386" s="106"/>
      <c r="V386" s="107"/>
      <c r="W386" s="105"/>
      <c r="X386" s="105"/>
      <c r="Y386" s="105"/>
      <c r="Z386" s="100"/>
      <c r="AA386" s="100"/>
    </row>
    <row r="387" s="1" customFormat="1" spans="1:27">
      <c r="A387" s="98"/>
      <c r="B387" s="98"/>
      <c r="C387" s="99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104"/>
      <c r="P387" s="104"/>
      <c r="Q387" s="104"/>
      <c r="R387" s="104"/>
      <c r="S387" s="105"/>
      <c r="T387" s="106"/>
      <c r="U387" s="106"/>
      <c r="V387" s="107"/>
      <c r="W387" s="105"/>
      <c r="X387" s="105"/>
      <c r="Y387" s="105"/>
      <c r="Z387" s="100"/>
      <c r="AA387" s="100"/>
    </row>
    <row r="388" s="1" customFormat="1" spans="1:27">
      <c r="A388" s="98"/>
      <c r="B388" s="98"/>
      <c r="C388" s="99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104"/>
      <c r="P388" s="104"/>
      <c r="Q388" s="104"/>
      <c r="R388" s="104"/>
      <c r="S388" s="105"/>
      <c r="T388" s="106"/>
      <c r="U388" s="106"/>
      <c r="V388" s="107"/>
      <c r="W388" s="105"/>
      <c r="X388" s="105"/>
      <c r="Y388" s="105"/>
      <c r="Z388" s="100"/>
      <c r="AA388" s="100"/>
    </row>
    <row r="389" s="1" customFormat="1" spans="1:27">
      <c r="A389" s="98"/>
      <c r="B389" s="98"/>
      <c r="C389" s="99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104"/>
      <c r="P389" s="104"/>
      <c r="Q389" s="104"/>
      <c r="R389" s="104"/>
      <c r="S389" s="105"/>
      <c r="T389" s="106"/>
      <c r="U389" s="106"/>
      <c r="V389" s="107"/>
      <c r="W389" s="105"/>
      <c r="X389" s="105"/>
      <c r="Y389" s="105"/>
      <c r="Z389" s="100"/>
      <c r="AA389" s="100"/>
    </row>
    <row r="390" s="1" customFormat="1" spans="1:27">
      <c r="A390" s="98"/>
      <c r="B390" s="98"/>
      <c r="C390" s="99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104"/>
      <c r="P390" s="104"/>
      <c r="Q390" s="104"/>
      <c r="R390" s="104"/>
      <c r="S390" s="105"/>
      <c r="T390" s="106"/>
      <c r="U390" s="106"/>
      <c r="V390" s="107"/>
      <c r="W390" s="105"/>
      <c r="X390" s="105"/>
      <c r="Y390" s="105"/>
      <c r="Z390" s="100"/>
      <c r="AA390" s="100"/>
    </row>
    <row r="391" s="1" customFormat="1" spans="1:27">
      <c r="A391" s="98"/>
      <c r="B391" s="98"/>
      <c r="C391" s="99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104"/>
      <c r="P391" s="104"/>
      <c r="Q391" s="104"/>
      <c r="R391" s="104"/>
      <c r="S391" s="105"/>
      <c r="T391" s="106"/>
      <c r="U391" s="106"/>
      <c r="V391" s="107"/>
      <c r="W391" s="105"/>
      <c r="X391" s="105"/>
      <c r="Y391" s="105"/>
      <c r="Z391" s="100"/>
      <c r="AA391" s="100"/>
    </row>
    <row r="392" s="1" customFormat="1" spans="1:27">
      <c r="A392" s="98"/>
      <c r="B392" s="98"/>
      <c r="C392" s="99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104"/>
      <c r="P392" s="104"/>
      <c r="Q392" s="104"/>
      <c r="R392" s="104"/>
      <c r="S392" s="105"/>
      <c r="T392" s="106"/>
      <c r="U392" s="106"/>
      <c r="V392" s="107"/>
      <c r="W392" s="105"/>
      <c r="X392" s="105"/>
      <c r="Y392" s="105"/>
      <c r="Z392" s="100"/>
      <c r="AA392" s="100"/>
    </row>
    <row r="393" s="1" customFormat="1" spans="1:27">
      <c r="A393" s="98"/>
      <c r="B393" s="98"/>
      <c r="C393" s="99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104"/>
      <c r="P393" s="104"/>
      <c r="Q393" s="104"/>
      <c r="R393" s="104"/>
      <c r="S393" s="105"/>
      <c r="T393" s="106"/>
      <c r="U393" s="106"/>
      <c r="V393" s="107"/>
      <c r="W393" s="105"/>
      <c r="X393" s="105"/>
      <c r="Y393" s="105"/>
      <c r="Z393" s="100"/>
      <c r="AA393" s="100"/>
    </row>
    <row r="394" s="1" customFormat="1" spans="1:27">
      <c r="A394" s="98"/>
      <c r="B394" s="98"/>
      <c r="C394" s="99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104"/>
      <c r="P394" s="104"/>
      <c r="Q394" s="104"/>
      <c r="R394" s="104"/>
      <c r="S394" s="105"/>
      <c r="T394" s="106"/>
      <c r="U394" s="106"/>
      <c r="V394" s="107"/>
      <c r="W394" s="105"/>
      <c r="X394" s="105"/>
      <c r="Y394" s="105"/>
      <c r="Z394" s="100"/>
      <c r="AA394" s="100"/>
    </row>
    <row r="395" s="1" customFormat="1" spans="1:27">
      <c r="A395" s="98"/>
      <c r="B395" s="98"/>
      <c r="C395" s="99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104"/>
      <c r="P395" s="104"/>
      <c r="Q395" s="104"/>
      <c r="R395" s="104"/>
      <c r="S395" s="105"/>
      <c r="T395" s="106"/>
      <c r="U395" s="106"/>
      <c r="V395" s="107"/>
      <c r="W395" s="105"/>
      <c r="X395" s="105"/>
      <c r="Y395" s="105"/>
      <c r="Z395" s="100"/>
      <c r="AA395" s="100"/>
    </row>
    <row r="396" s="1" customFormat="1" spans="1:27">
      <c r="A396" s="98"/>
      <c r="B396" s="98"/>
      <c r="C396" s="99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104"/>
      <c r="P396" s="104"/>
      <c r="Q396" s="104"/>
      <c r="R396" s="104"/>
      <c r="S396" s="105"/>
      <c r="T396" s="106"/>
      <c r="U396" s="106"/>
      <c r="V396" s="107"/>
      <c r="W396" s="105"/>
      <c r="X396" s="105"/>
      <c r="Y396" s="105"/>
      <c r="Z396" s="100"/>
      <c r="AA396" s="100"/>
    </row>
    <row r="397" s="1" customFormat="1" spans="1:27">
      <c r="A397" s="98"/>
      <c r="B397" s="98"/>
      <c r="C397" s="99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104"/>
      <c r="P397" s="104"/>
      <c r="Q397" s="104"/>
      <c r="R397" s="104"/>
      <c r="S397" s="105"/>
      <c r="T397" s="106"/>
      <c r="U397" s="106"/>
      <c r="V397" s="107"/>
      <c r="W397" s="105"/>
      <c r="X397" s="105"/>
      <c r="Y397" s="105"/>
      <c r="Z397" s="100"/>
      <c r="AA397" s="100"/>
    </row>
    <row r="398" s="1" customFormat="1" spans="1:27">
      <c r="A398" s="98"/>
      <c r="B398" s="98"/>
      <c r="C398" s="99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104"/>
      <c r="P398" s="104"/>
      <c r="Q398" s="104"/>
      <c r="R398" s="104"/>
      <c r="S398" s="105"/>
      <c r="T398" s="106"/>
      <c r="U398" s="106"/>
      <c r="V398" s="107"/>
      <c r="W398" s="105"/>
      <c r="X398" s="105"/>
      <c r="Y398" s="105"/>
      <c r="Z398" s="100"/>
      <c r="AA398" s="100"/>
    </row>
    <row r="399" s="1" customFormat="1" spans="1:27">
      <c r="A399" s="98"/>
      <c r="B399" s="98"/>
      <c r="C399" s="99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104"/>
      <c r="P399" s="104"/>
      <c r="Q399" s="104"/>
      <c r="R399" s="104"/>
      <c r="S399" s="105"/>
      <c r="T399" s="106"/>
      <c r="U399" s="106"/>
      <c r="V399" s="107"/>
      <c r="W399" s="105"/>
      <c r="X399" s="105"/>
      <c r="Y399" s="105"/>
      <c r="Z399" s="100"/>
      <c r="AA399" s="100"/>
    </row>
    <row r="400" s="1" customFormat="1" spans="1:27">
      <c r="A400" s="98"/>
      <c r="B400" s="98"/>
      <c r="C400" s="99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104"/>
      <c r="P400" s="104"/>
      <c r="Q400" s="104"/>
      <c r="R400" s="104"/>
      <c r="S400" s="105"/>
      <c r="T400" s="106"/>
      <c r="U400" s="106"/>
      <c r="V400" s="107"/>
      <c r="W400" s="105"/>
      <c r="X400" s="105"/>
      <c r="Y400" s="105"/>
      <c r="Z400" s="100"/>
      <c r="AA400" s="100"/>
    </row>
    <row r="401" s="1" customFormat="1" spans="1:27">
      <c r="A401" s="98"/>
      <c r="B401" s="98"/>
      <c r="C401" s="99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104"/>
      <c r="P401" s="104"/>
      <c r="Q401" s="104"/>
      <c r="R401" s="104"/>
      <c r="S401" s="105"/>
      <c r="T401" s="106"/>
      <c r="U401" s="106"/>
      <c r="V401" s="107"/>
      <c r="W401" s="105"/>
      <c r="X401" s="105"/>
      <c r="Y401" s="105"/>
      <c r="Z401" s="100"/>
      <c r="AA401" s="100"/>
    </row>
    <row r="402" s="1" customFormat="1" spans="1:27">
      <c r="A402" s="98"/>
      <c r="B402" s="98"/>
      <c r="C402" s="99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104"/>
      <c r="P402" s="104"/>
      <c r="Q402" s="104"/>
      <c r="R402" s="104"/>
      <c r="S402" s="105"/>
      <c r="T402" s="106"/>
      <c r="U402" s="106"/>
      <c r="V402" s="107"/>
      <c r="W402" s="105"/>
      <c r="X402" s="105"/>
      <c r="Y402" s="105"/>
      <c r="Z402" s="100"/>
      <c r="AA402" s="100"/>
    </row>
    <row r="403" s="1" customFormat="1" spans="1:27">
      <c r="A403" s="98"/>
      <c r="B403" s="98"/>
      <c r="C403" s="99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104"/>
      <c r="P403" s="104"/>
      <c r="Q403" s="104"/>
      <c r="R403" s="104"/>
      <c r="S403" s="105"/>
      <c r="T403" s="106"/>
      <c r="U403" s="106"/>
      <c r="V403" s="107"/>
      <c r="W403" s="105"/>
      <c r="X403" s="105"/>
      <c r="Y403" s="105"/>
      <c r="Z403" s="100"/>
      <c r="AA403" s="100"/>
    </row>
    <row r="404" s="1" customFormat="1" spans="1:27">
      <c r="A404" s="98"/>
      <c r="B404" s="98"/>
      <c r="C404" s="99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104"/>
      <c r="P404" s="104"/>
      <c r="Q404" s="104"/>
      <c r="R404" s="104"/>
      <c r="S404" s="105"/>
      <c r="T404" s="106"/>
      <c r="U404" s="106"/>
      <c r="V404" s="107"/>
      <c r="W404" s="105"/>
      <c r="X404" s="105"/>
      <c r="Y404" s="105"/>
      <c r="Z404" s="100"/>
      <c r="AA404" s="100"/>
    </row>
    <row r="405" s="1" customFormat="1" spans="1:27">
      <c r="A405" s="98"/>
      <c r="B405" s="98"/>
      <c r="C405" s="99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104"/>
      <c r="P405" s="104"/>
      <c r="Q405" s="104"/>
      <c r="R405" s="104"/>
      <c r="S405" s="105"/>
      <c r="T405" s="106"/>
      <c r="U405" s="106"/>
      <c r="V405" s="107"/>
      <c r="W405" s="105"/>
      <c r="X405" s="105"/>
      <c r="Y405" s="105"/>
      <c r="Z405" s="100"/>
      <c r="AA405" s="100"/>
    </row>
    <row r="406" s="1" customFormat="1" spans="1:27">
      <c r="A406" s="98"/>
      <c r="B406" s="98"/>
      <c r="C406" s="99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104"/>
      <c r="P406" s="104"/>
      <c r="Q406" s="104"/>
      <c r="R406" s="104"/>
      <c r="S406" s="105"/>
      <c r="T406" s="106"/>
      <c r="U406" s="106"/>
      <c r="V406" s="107"/>
      <c r="W406" s="105"/>
      <c r="X406" s="105"/>
      <c r="Y406" s="105"/>
      <c r="Z406" s="100"/>
      <c r="AA406" s="100"/>
    </row>
    <row r="407" s="1" customFormat="1" spans="1:27">
      <c r="A407" s="98"/>
      <c r="B407" s="98"/>
      <c r="C407" s="99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104"/>
      <c r="P407" s="104"/>
      <c r="Q407" s="104"/>
      <c r="R407" s="104"/>
      <c r="S407" s="105"/>
      <c r="T407" s="106"/>
      <c r="U407" s="106"/>
      <c r="V407" s="107"/>
      <c r="W407" s="105"/>
      <c r="X407" s="105"/>
      <c r="Y407" s="105"/>
      <c r="Z407" s="100"/>
      <c r="AA407" s="100"/>
    </row>
    <row r="408" s="1" customFormat="1" spans="1:27">
      <c r="A408" s="98"/>
      <c r="B408" s="98"/>
      <c r="C408" s="99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104"/>
      <c r="P408" s="104"/>
      <c r="Q408" s="104"/>
      <c r="R408" s="104"/>
      <c r="S408" s="105"/>
      <c r="T408" s="106"/>
      <c r="U408" s="106"/>
      <c r="V408" s="107"/>
      <c r="W408" s="105"/>
      <c r="X408" s="105"/>
      <c r="Y408" s="105"/>
      <c r="Z408" s="100"/>
      <c r="AA408" s="100"/>
    </row>
    <row r="409" s="1" customFormat="1" spans="1:27">
      <c r="A409" s="98"/>
      <c r="B409" s="98"/>
      <c r="C409" s="99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104"/>
      <c r="P409" s="104"/>
      <c r="Q409" s="104"/>
      <c r="R409" s="104"/>
      <c r="S409" s="105"/>
      <c r="T409" s="106"/>
      <c r="U409" s="106"/>
      <c r="V409" s="107"/>
      <c r="W409" s="105"/>
      <c r="X409" s="105"/>
      <c r="Y409" s="105"/>
      <c r="Z409" s="100"/>
      <c r="AA409" s="100"/>
    </row>
    <row r="410" s="1" customFormat="1" spans="1:27">
      <c r="A410" s="98"/>
      <c r="B410" s="98"/>
      <c r="C410" s="99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104"/>
      <c r="P410" s="104"/>
      <c r="Q410" s="104"/>
      <c r="R410" s="104"/>
      <c r="S410" s="105"/>
      <c r="T410" s="106"/>
      <c r="U410" s="106"/>
      <c r="V410" s="107"/>
      <c r="W410" s="105"/>
      <c r="X410" s="105"/>
      <c r="Y410" s="105"/>
      <c r="Z410" s="100"/>
      <c r="AA410" s="100"/>
    </row>
    <row r="411" s="1" customFormat="1" spans="1:27">
      <c r="A411" s="98"/>
      <c r="B411" s="98"/>
      <c r="C411" s="99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104"/>
      <c r="P411" s="104"/>
      <c r="Q411" s="104"/>
      <c r="R411" s="104"/>
      <c r="S411" s="105"/>
      <c r="T411" s="106"/>
      <c r="U411" s="106"/>
      <c r="V411" s="107"/>
      <c r="W411" s="105"/>
      <c r="X411" s="105"/>
      <c r="Y411" s="105"/>
      <c r="Z411" s="100"/>
      <c r="AA411" s="100"/>
    </row>
    <row r="412" s="1" customFormat="1" spans="1:27">
      <c r="A412" s="98"/>
      <c r="B412" s="98"/>
      <c r="C412" s="99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104"/>
      <c r="P412" s="104"/>
      <c r="Q412" s="104"/>
      <c r="R412" s="104"/>
      <c r="S412" s="105"/>
      <c r="T412" s="106"/>
      <c r="U412" s="106"/>
      <c r="V412" s="107"/>
      <c r="W412" s="105"/>
      <c r="X412" s="105"/>
      <c r="Y412" s="105"/>
      <c r="Z412" s="100"/>
      <c r="AA412" s="100"/>
    </row>
    <row r="413" s="1" customFormat="1" spans="1:27">
      <c r="A413" s="98"/>
      <c r="B413" s="98"/>
      <c r="C413" s="99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104"/>
      <c r="P413" s="104"/>
      <c r="Q413" s="104"/>
      <c r="R413" s="104"/>
      <c r="S413" s="105"/>
      <c r="T413" s="106"/>
      <c r="U413" s="106"/>
      <c r="V413" s="107"/>
      <c r="W413" s="105"/>
      <c r="X413" s="105"/>
      <c r="Y413" s="105"/>
      <c r="Z413" s="100"/>
      <c r="AA413" s="100"/>
    </row>
    <row r="414" s="1" customFormat="1" spans="1:27">
      <c r="A414" s="98"/>
      <c r="B414" s="98"/>
      <c r="C414" s="99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104"/>
      <c r="P414" s="104"/>
      <c r="Q414" s="104"/>
      <c r="R414" s="104"/>
      <c r="S414" s="105"/>
      <c r="T414" s="106"/>
      <c r="U414" s="106"/>
      <c r="V414" s="107"/>
      <c r="W414" s="105"/>
      <c r="X414" s="105"/>
      <c r="Y414" s="105"/>
      <c r="Z414" s="100"/>
      <c r="AA414" s="100"/>
    </row>
    <row r="415" s="1" customFormat="1" spans="1:27">
      <c r="A415" s="98"/>
      <c r="B415" s="98"/>
      <c r="C415" s="99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104"/>
      <c r="P415" s="104"/>
      <c r="Q415" s="104"/>
      <c r="R415" s="104"/>
      <c r="S415" s="105"/>
      <c r="T415" s="106"/>
      <c r="U415" s="106"/>
      <c r="V415" s="107"/>
      <c r="W415" s="105"/>
      <c r="X415" s="105"/>
      <c r="Y415" s="105"/>
      <c r="Z415" s="100"/>
      <c r="AA415" s="100"/>
    </row>
    <row r="416" s="1" customFormat="1" spans="1:27">
      <c r="A416" s="98"/>
      <c r="B416" s="98"/>
      <c r="C416" s="99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104"/>
      <c r="P416" s="104"/>
      <c r="Q416" s="104"/>
      <c r="R416" s="104"/>
      <c r="S416" s="105"/>
      <c r="T416" s="106"/>
      <c r="U416" s="106"/>
      <c r="V416" s="107"/>
      <c r="W416" s="105"/>
      <c r="X416" s="105"/>
      <c r="Y416" s="105"/>
      <c r="Z416" s="100"/>
      <c r="AA416" s="100"/>
    </row>
    <row r="417" s="1" customFormat="1" spans="1:27">
      <c r="A417" s="98"/>
      <c r="B417" s="98"/>
      <c r="C417" s="99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104"/>
      <c r="P417" s="104"/>
      <c r="Q417" s="104"/>
      <c r="R417" s="104"/>
      <c r="S417" s="105"/>
      <c r="T417" s="106"/>
      <c r="U417" s="106"/>
      <c r="V417" s="107"/>
      <c r="W417" s="105"/>
      <c r="X417" s="105"/>
      <c r="Y417" s="105"/>
      <c r="Z417" s="100"/>
      <c r="AA417" s="100"/>
    </row>
    <row r="418" s="1" customFormat="1" spans="1:27">
      <c r="A418" s="98"/>
      <c r="B418" s="98"/>
      <c r="C418" s="99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104"/>
      <c r="P418" s="104"/>
      <c r="Q418" s="104"/>
      <c r="R418" s="104"/>
      <c r="S418" s="105"/>
      <c r="T418" s="106"/>
      <c r="U418" s="106"/>
      <c r="V418" s="107"/>
      <c r="W418" s="105"/>
      <c r="X418" s="105"/>
      <c r="Y418" s="105"/>
      <c r="Z418" s="100"/>
      <c r="AA418" s="100"/>
    </row>
    <row r="419" s="1" customFormat="1" spans="1:27">
      <c r="A419" s="98"/>
      <c r="B419" s="98"/>
      <c r="C419" s="99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104"/>
      <c r="P419" s="104"/>
      <c r="Q419" s="104"/>
      <c r="R419" s="104"/>
      <c r="S419" s="105"/>
      <c r="T419" s="106"/>
      <c r="U419" s="106"/>
      <c r="V419" s="107"/>
      <c r="W419" s="105"/>
      <c r="X419" s="105"/>
      <c r="Y419" s="105"/>
      <c r="Z419" s="100"/>
      <c r="AA419" s="100"/>
    </row>
    <row r="420" s="1" customFormat="1" spans="1:27">
      <c r="A420" s="98"/>
      <c r="B420" s="98"/>
      <c r="C420" s="99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104"/>
      <c r="P420" s="104"/>
      <c r="Q420" s="104"/>
      <c r="R420" s="104"/>
      <c r="S420" s="105"/>
      <c r="T420" s="106"/>
      <c r="U420" s="106"/>
      <c r="V420" s="107"/>
      <c r="W420" s="105"/>
      <c r="X420" s="105"/>
      <c r="Y420" s="105"/>
      <c r="Z420" s="100"/>
      <c r="AA420" s="100"/>
    </row>
    <row r="421" s="1" customFormat="1" spans="1:27">
      <c r="A421" s="98"/>
      <c r="B421" s="98"/>
      <c r="C421" s="99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104"/>
      <c r="P421" s="104"/>
      <c r="Q421" s="104"/>
      <c r="R421" s="104"/>
      <c r="S421" s="105"/>
      <c r="T421" s="106"/>
      <c r="U421" s="106"/>
      <c r="V421" s="107"/>
      <c r="W421" s="105"/>
      <c r="X421" s="105"/>
      <c r="Y421" s="105"/>
      <c r="Z421" s="100"/>
      <c r="AA421" s="100"/>
    </row>
    <row r="422" s="1" customFormat="1" spans="1:27">
      <c r="A422" s="98"/>
      <c r="B422" s="98"/>
      <c r="C422" s="99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104"/>
      <c r="P422" s="104"/>
      <c r="Q422" s="104"/>
      <c r="R422" s="104"/>
      <c r="S422" s="105"/>
      <c r="T422" s="106"/>
      <c r="U422" s="106"/>
      <c r="V422" s="107"/>
      <c r="W422" s="105"/>
      <c r="X422" s="105"/>
      <c r="Y422" s="105"/>
      <c r="Z422" s="100"/>
      <c r="AA422" s="100"/>
    </row>
    <row r="423" s="1" customFormat="1" spans="1:27">
      <c r="A423" s="98"/>
      <c r="B423" s="98"/>
      <c r="C423" s="99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104"/>
      <c r="P423" s="104"/>
      <c r="Q423" s="104"/>
      <c r="R423" s="104"/>
      <c r="S423" s="105"/>
      <c r="T423" s="106"/>
      <c r="U423" s="106"/>
      <c r="V423" s="107"/>
      <c r="W423" s="105"/>
      <c r="X423" s="105"/>
      <c r="Y423" s="105"/>
      <c r="Z423" s="100"/>
      <c r="AA423" s="100"/>
    </row>
    <row r="424" s="1" customFormat="1" spans="1:27">
      <c r="A424" s="98"/>
      <c r="B424" s="98"/>
      <c r="C424" s="99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104"/>
      <c r="P424" s="104"/>
      <c r="Q424" s="104"/>
      <c r="R424" s="104"/>
      <c r="S424" s="105"/>
      <c r="T424" s="106"/>
      <c r="U424" s="106"/>
      <c r="V424" s="107"/>
      <c r="W424" s="105"/>
      <c r="X424" s="105"/>
      <c r="Y424" s="105"/>
      <c r="Z424" s="100"/>
      <c r="AA424" s="100"/>
    </row>
    <row r="425" s="1" customFormat="1" spans="1:27">
      <c r="A425" s="98"/>
      <c r="B425" s="98"/>
      <c r="C425" s="99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104"/>
      <c r="P425" s="104"/>
      <c r="Q425" s="104"/>
      <c r="R425" s="104"/>
      <c r="S425" s="105"/>
      <c r="T425" s="106"/>
      <c r="U425" s="106"/>
      <c r="V425" s="107"/>
      <c r="W425" s="105"/>
      <c r="X425" s="105"/>
      <c r="Y425" s="105"/>
      <c r="Z425" s="100"/>
      <c r="AA425" s="100"/>
    </row>
    <row r="426" s="1" customFormat="1" spans="1:27">
      <c r="A426" s="98"/>
      <c r="B426" s="98"/>
      <c r="C426" s="99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104"/>
      <c r="P426" s="104"/>
      <c r="Q426" s="104"/>
      <c r="R426" s="104"/>
      <c r="S426" s="105"/>
      <c r="T426" s="106"/>
      <c r="U426" s="106"/>
      <c r="V426" s="107"/>
      <c r="W426" s="105"/>
      <c r="X426" s="105"/>
      <c r="Y426" s="105"/>
      <c r="Z426" s="100"/>
      <c r="AA426" s="100"/>
    </row>
    <row r="427" s="1" customFormat="1" spans="1:27">
      <c r="A427" s="98"/>
      <c r="B427" s="98"/>
      <c r="C427" s="99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104"/>
      <c r="P427" s="104"/>
      <c r="Q427" s="104"/>
      <c r="R427" s="104"/>
      <c r="S427" s="105"/>
      <c r="T427" s="106"/>
      <c r="U427" s="106"/>
      <c r="V427" s="107"/>
      <c r="W427" s="105"/>
      <c r="X427" s="105"/>
      <c r="Y427" s="105"/>
      <c r="Z427" s="100"/>
      <c r="AA427" s="100"/>
    </row>
    <row r="428" s="1" customFormat="1" spans="1:27">
      <c r="A428" s="98"/>
      <c r="B428" s="98"/>
      <c r="C428" s="99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104"/>
      <c r="P428" s="104"/>
      <c r="Q428" s="104"/>
      <c r="R428" s="104"/>
      <c r="S428" s="105"/>
      <c r="T428" s="106"/>
      <c r="U428" s="106"/>
      <c r="V428" s="107"/>
      <c r="W428" s="105"/>
      <c r="X428" s="105"/>
      <c r="Y428" s="105"/>
      <c r="Z428" s="100"/>
      <c r="AA428" s="100"/>
    </row>
    <row r="429" s="1" customFormat="1" spans="1:27">
      <c r="A429" s="98"/>
      <c r="B429" s="98"/>
      <c r="C429" s="99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104"/>
      <c r="P429" s="104"/>
      <c r="Q429" s="104"/>
      <c r="R429" s="104"/>
      <c r="S429" s="105"/>
      <c r="T429" s="106"/>
      <c r="U429" s="106"/>
      <c r="V429" s="107"/>
      <c r="W429" s="105"/>
      <c r="X429" s="105"/>
      <c r="Y429" s="105"/>
      <c r="Z429" s="100"/>
      <c r="AA429" s="100"/>
    </row>
    <row r="430" s="1" customFormat="1" spans="1:27">
      <c r="A430" s="98"/>
      <c r="B430" s="98"/>
      <c r="C430" s="99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104"/>
      <c r="P430" s="104"/>
      <c r="Q430" s="104"/>
      <c r="R430" s="104"/>
      <c r="S430" s="105"/>
      <c r="T430" s="106"/>
      <c r="U430" s="106"/>
      <c r="V430" s="107"/>
      <c r="W430" s="105"/>
      <c r="X430" s="105"/>
      <c r="Y430" s="105"/>
      <c r="Z430" s="100"/>
      <c r="AA430" s="100"/>
    </row>
    <row r="431" s="1" customFormat="1" spans="1:27">
      <c r="A431" s="98"/>
      <c r="B431" s="98"/>
      <c r="C431" s="99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104"/>
      <c r="P431" s="104"/>
      <c r="Q431" s="104"/>
      <c r="R431" s="104"/>
      <c r="S431" s="105"/>
      <c r="T431" s="106"/>
      <c r="U431" s="106"/>
      <c r="V431" s="107"/>
      <c r="W431" s="105"/>
      <c r="X431" s="105"/>
      <c r="Y431" s="105"/>
      <c r="Z431" s="100"/>
      <c r="AA431" s="100"/>
    </row>
    <row r="432" s="1" customFormat="1" spans="1:27">
      <c r="A432" s="98"/>
      <c r="B432" s="98"/>
      <c r="C432" s="99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104"/>
      <c r="P432" s="104"/>
      <c r="Q432" s="104"/>
      <c r="R432" s="104"/>
      <c r="S432" s="105"/>
      <c r="T432" s="106"/>
      <c r="U432" s="106"/>
      <c r="V432" s="107"/>
      <c r="W432" s="105"/>
      <c r="X432" s="105"/>
      <c r="Y432" s="105"/>
      <c r="Z432" s="100"/>
      <c r="AA432" s="100"/>
    </row>
    <row r="433" s="1" customFormat="1" spans="1:27">
      <c r="A433" s="98"/>
      <c r="B433" s="98"/>
      <c r="C433" s="99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104"/>
      <c r="P433" s="104"/>
      <c r="Q433" s="104"/>
      <c r="R433" s="104"/>
      <c r="S433" s="105"/>
      <c r="T433" s="106"/>
      <c r="U433" s="106"/>
      <c r="V433" s="107"/>
      <c r="W433" s="105"/>
      <c r="X433" s="105"/>
      <c r="Y433" s="105"/>
      <c r="Z433" s="100"/>
      <c r="AA433" s="100"/>
    </row>
    <row r="434" s="1" customFormat="1" spans="1:27">
      <c r="A434" s="98"/>
      <c r="B434" s="98"/>
      <c r="C434" s="99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104"/>
      <c r="P434" s="104"/>
      <c r="Q434" s="104"/>
      <c r="R434" s="104"/>
      <c r="S434" s="105"/>
      <c r="T434" s="106"/>
      <c r="U434" s="106"/>
      <c r="V434" s="107"/>
      <c r="W434" s="105"/>
      <c r="X434" s="105"/>
      <c r="Y434" s="105"/>
      <c r="Z434" s="100"/>
      <c r="AA434" s="100"/>
    </row>
    <row r="435" s="1" customFormat="1" spans="1:27">
      <c r="A435" s="98"/>
      <c r="B435" s="98"/>
      <c r="C435" s="99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104"/>
      <c r="P435" s="104"/>
      <c r="Q435" s="104"/>
      <c r="R435" s="104"/>
      <c r="S435" s="105"/>
      <c r="T435" s="106"/>
      <c r="U435" s="106"/>
      <c r="V435" s="107"/>
      <c r="W435" s="105"/>
      <c r="X435" s="105"/>
      <c r="Y435" s="105"/>
      <c r="Z435" s="100"/>
      <c r="AA435" s="100"/>
    </row>
    <row r="436" s="1" customFormat="1" spans="1:27">
      <c r="A436" s="98"/>
      <c r="B436" s="98"/>
      <c r="C436" s="99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104"/>
      <c r="P436" s="104"/>
      <c r="Q436" s="104"/>
      <c r="R436" s="104"/>
      <c r="S436" s="105"/>
      <c r="T436" s="106"/>
      <c r="U436" s="106"/>
      <c r="V436" s="107"/>
      <c r="W436" s="105"/>
      <c r="X436" s="105"/>
      <c r="Y436" s="105"/>
      <c r="Z436" s="100"/>
      <c r="AA436" s="100"/>
    </row>
    <row r="437" s="1" customFormat="1" spans="1:27">
      <c r="A437" s="98"/>
      <c r="B437" s="98"/>
      <c r="C437" s="99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104"/>
      <c r="P437" s="104"/>
      <c r="Q437" s="104"/>
      <c r="R437" s="104"/>
      <c r="S437" s="105"/>
      <c r="T437" s="106"/>
      <c r="U437" s="106"/>
      <c r="V437" s="107"/>
      <c r="W437" s="105"/>
      <c r="X437" s="105"/>
      <c r="Y437" s="105"/>
      <c r="Z437" s="100"/>
      <c r="AA437" s="100"/>
    </row>
    <row r="438" s="1" customFormat="1" spans="1:27">
      <c r="A438" s="98"/>
      <c r="B438" s="98"/>
      <c r="C438" s="99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104"/>
      <c r="P438" s="104"/>
      <c r="Q438" s="104"/>
      <c r="R438" s="104"/>
      <c r="S438" s="105"/>
      <c r="T438" s="106"/>
      <c r="U438" s="106"/>
      <c r="V438" s="107"/>
      <c r="W438" s="105"/>
      <c r="X438" s="105"/>
      <c r="Y438" s="105"/>
      <c r="Z438" s="100"/>
      <c r="AA438" s="100"/>
    </row>
    <row r="439" s="1" customFormat="1" spans="1:27">
      <c r="A439" s="98"/>
      <c r="B439" s="98"/>
      <c r="C439" s="99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104"/>
      <c r="P439" s="104"/>
      <c r="Q439" s="104"/>
      <c r="R439" s="104"/>
      <c r="S439" s="105"/>
      <c r="T439" s="106"/>
      <c r="U439" s="106"/>
      <c r="V439" s="107"/>
      <c r="W439" s="105"/>
      <c r="X439" s="105"/>
      <c r="Y439" s="105"/>
      <c r="Z439" s="100"/>
      <c r="AA439" s="100"/>
    </row>
    <row r="440" s="1" customFormat="1" spans="1:27">
      <c r="A440" s="98"/>
      <c r="B440" s="98"/>
      <c r="C440" s="99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104"/>
      <c r="P440" s="104"/>
      <c r="Q440" s="104"/>
      <c r="R440" s="104"/>
      <c r="S440" s="105"/>
      <c r="T440" s="106"/>
      <c r="U440" s="106"/>
      <c r="V440" s="107"/>
      <c r="W440" s="105"/>
      <c r="X440" s="105"/>
      <c r="Y440" s="105"/>
      <c r="Z440" s="100"/>
      <c r="AA440" s="100"/>
    </row>
    <row r="441" s="1" customFormat="1" spans="1:27">
      <c r="A441" s="98"/>
      <c r="B441" s="98"/>
      <c r="C441" s="99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104"/>
      <c r="P441" s="104"/>
      <c r="Q441" s="104"/>
      <c r="R441" s="104"/>
      <c r="S441" s="105"/>
      <c r="T441" s="106"/>
      <c r="U441" s="106"/>
      <c r="V441" s="107"/>
      <c r="W441" s="105"/>
      <c r="X441" s="105"/>
      <c r="Y441" s="105"/>
      <c r="Z441" s="100"/>
      <c r="AA441" s="100"/>
    </row>
    <row r="442" s="1" customFormat="1" spans="1:27">
      <c r="A442" s="98"/>
      <c r="B442" s="98"/>
      <c r="C442" s="99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104"/>
      <c r="P442" s="104"/>
      <c r="Q442" s="104"/>
      <c r="R442" s="104"/>
      <c r="S442" s="105"/>
      <c r="T442" s="106"/>
      <c r="U442" s="106"/>
      <c r="V442" s="107"/>
      <c r="W442" s="105"/>
      <c r="X442" s="105"/>
      <c r="Y442" s="105"/>
      <c r="Z442" s="100"/>
      <c r="AA442" s="100"/>
    </row>
    <row r="443" s="1" customFormat="1" spans="1:27">
      <c r="A443" s="98"/>
      <c r="B443" s="98"/>
      <c r="C443" s="99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104"/>
      <c r="P443" s="104"/>
      <c r="Q443" s="104"/>
      <c r="R443" s="104"/>
      <c r="S443" s="105"/>
      <c r="T443" s="106"/>
      <c r="U443" s="106"/>
      <c r="V443" s="107"/>
      <c r="W443" s="105"/>
      <c r="X443" s="105"/>
      <c r="Y443" s="105"/>
      <c r="Z443" s="100"/>
      <c r="AA443" s="100"/>
    </row>
    <row r="444" s="1" customFormat="1" spans="1:27">
      <c r="A444" s="98"/>
      <c r="B444" s="98"/>
      <c r="C444" s="99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104"/>
      <c r="P444" s="104"/>
      <c r="Q444" s="104"/>
      <c r="R444" s="104"/>
      <c r="S444" s="105"/>
      <c r="T444" s="106"/>
      <c r="U444" s="106"/>
      <c r="V444" s="107"/>
      <c r="W444" s="105"/>
      <c r="X444" s="105"/>
      <c r="Y444" s="105"/>
      <c r="Z444" s="100"/>
      <c r="AA444" s="100"/>
    </row>
    <row r="445" s="1" customFormat="1" spans="1:27">
      <c r="A445" s="98"/>
      <c r="B445" s="98"/>
      <c r="C445" s="99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104"/>
      <c r="P445" s="104"/>
      <c r="Q445" s="104"/>
      <c r="R445" s="104"/>
      <c r="S445" s="105"/>
      <c r="T445" s="106"/>
      <c r="U445" s="106"/>
      <c r="V445" s="107"/>
      <c r="W445" s="105"/>
      <c r="X445" s="105"/>
      <c r="Y445" s="105"/>
      <c r="Z445" s="100"/>
      <c r="AA445" s="100"/>
    </row>
    <row r="446" s="1" customFormat="1" spans="1:27">
      <c r="A446" s="98"/>
      <c r="B446" s="98"/>
      <c r="C446" s="99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104"/>
      <c r="P446" s="104"/>
      <c r="Q446" s="104"/>
      <c r="R446" s="104"/>
      <c r="S446" s="105"/>
      <c r="T446" s="106"/>
      <c r="U446" s="106"/>
      <c r="V446" s="107"/>
      <c r="W446" s="105"/>
      <c r="X446" s="105"/>
      <c r="Y446" s="105"/>
      <c r="Z446" s="100"/>
      <c r="AA446" s="100"/>
    </row>
    <row r="447" s="1" customFormat="1" spans="1:27">
      <c r="A447" s="98"/>
      <c r="B447" s="98"/>
      <c r="C447" s="99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104"/>
      <c r="P447" s="104"/>
      <c r="Q447" s="104"/>
      <c r="R447" s="104"/>
      <c r="S447" s="105"/>
      <c r="T447" s="106"/>
      <c r="U447" s="106"/>
      <c r="V447" s="107"/>
      <c r="W447" s="105"/>
      <c r="X447" s="105"/>
      <c r="Y447" s="105"/>
      <c r="Z447" s="100"/>
      <c r="AA447" s="100"/>
    </row>
    <row r="448" s="1" customFormat="1" spans="1:27">
      <c r="A448" s="98"/>
      <c r="B448" s="98"/>
      <c r="C448" s="99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104"/>
      <c r="P448" s="104"/>
      <c r="Q448" s="104"/>
      <c r="R448" s="104"/>
      <c r="S448" s="105"/>
      <c r="T448" s="106"/>
      <c r="U448" s="106"/>
      <c r="V448" s="107"/>
      <c r="W448" s="105"/>
      <c r="X448" s="105"/>
      <c r="Y448" s="105"/>
      <c r="Z448" s="100"/>
      <c r="AA448" s="100"/>
    </row>
    <row r="449" s="1" customFormat="1" spans="1:27">
      <c r="A449" s="98"/>
      <c r="B449" s="98"/>
      <c r="C449" s="99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104"/>
      <c r="P449" s="104"/>
      <c r="Q449" s="104"/>
      <c r="R449" s="104"/>
      <c r="S449" s="105"/>
      <c r="T449" s="106"/>
      <c r="U449" s="106"/>
      <c r="V449" s="107"/>
      <c r="W449" s="105"/>
      <c r="X449" s="105"/>
      <c r="Y449" s="105"/>
      <c r="Z449" s="100"/>
      <c r="AA449" s="100"/>
    </row>
    <row r="450" s="1" customFormat="1" spans="1:27">
      <c r="A450" s="98"/>
      <c r="B450" s="98"/>
      <c r="C450" s="99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104"/>
      <c r="P450" s="104"/>
      <c r="Q450" s="104"/>
      <c r="R450" s="104"/>
      <c r="S450" s="105"/>
      <c r="T450" s="106"/>
      <c r="U450" s="106"/>
      <c r="V450" s="107"/>
      <c r="W450" s="105"/>
      <c r="X450" s="105"/>
      <c r="Y450" s="105"/>
      <c r="Z450" s="100"/>
      <c r="AA450" s="100"/>
    </row>
    <row r="451" s="1" customFormat="1" spans="1:27">
      <c r="A451" s="98"/>
      <c r="B451" s="98"/>
      <c r="C451" s="99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104"/>
      <c r="P451" s="104"/>
      <c r="Q451" s="104"/>
      <c r="R451" s="104"/>
      <c r="S451" s="105"/>
      <c r="T451" s="106"/>
      <c r="U451" s="106"/>
      <c r="V451" s="107"/>
      <c r="W451" s="105"/>
      <c r="X451" s="105"/>
      <c r="Y451" s="105"/>
      <c r="Z451" s="100"/>
      <c r="AA451" s="100"/>
    </row>
    <row r="452" s="1" customFormat="1" spans="1:27">
      <c r="A452" s="98"/>
      <c r="B452" s="98"/>
      <c r="C452" s="99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104"/>
      <c r="P452" s="104"/>
      <c r="Q452" s="104"/>
      <c r="R452" s="104"/>
      <c r="S452" s="105"/>
      <c r="T452" s="106"/>
      <c r="U452" s="106"/>
      <c r="V452" s="107"/>
      <c r="W452" s="105"/>
      <c r="X452" s="105"/>
      <c r="Y452" s="105"/>
      <c r="Z452" s="100"/>
      <c r="AA452" s="100"/>
    </row>
    <row r="453" s="1" customFormat="1" spans="1:27">
      <c r="A453" s="98"/>
      <c r="B453" s="98"/>
      <c r="C453" s="99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104"/>
      <c r="P453" s="104"/>
      <c r="Q453" s="104"/>
      <c r="R453" s="104"/>
      <c r="S453" s="105"/>
      <c r="T453" s="106"/>
      <c r="U453" s="106"/>
      <c r="V453" s="107"/>
      <c r="W453" s="105"/>
      <c r="X453" s="105"/>
      <c r="Y453" s="105"/>
      <c r="Z453" s="100"/>
      <c r="AA453" s="100"/>
    </row>
    <row r="454" s="1" customFormat="1" spans="1:27">
      <c r="A454" s="98"/>
      <c r="B454" s="98"/>
      <c r="C454" s="99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104"/>
      <c r="P454" s="104"/>
      <c r="Q454" s="104"/>
      <c r="R454" s="104"/>
      <c r="S454" s="105"/>
      <c r="T454" s="106"/>
      <c r="U454" s="106"/>
      <c r="V454" s="107"/>
      <c r="W454" s="105"/>
      <c r="X454" s="105"/>
      <c r="Y454" s="105"/>
      <c r="Z454" s="100"/>
      <c r="AA454" s="100"/>
    </row>
    <row r="455" s="1" customFormat="1" spans="1:27">
      <c r="A455" s="98"/>
      <c r="B455" s="98"/>
      <c r="C455" s="99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104"/>
      <c r="P455" s="104"/>
      <c r="Q455" s="104"/>
      <c r="R455" s="104"/>
      <c r="S455" s="105"/>
      <c r="T455" s="106"/>
      <c r="U455" s="106"/>
      <c r="V455" s="107"/>
      <c r="W455" s="105"/>
      <c r="X455" s="105"/>
      <c r="Y455" s="105"/>
      <c r="Z455" s="100"/>
      <c r="AA455" s="100"/>
    </row>
    <row r="456" s="1" customFormat="1" spans="1:27">
      <c r="A456" s="98"/>
      <c r="B456" s="98"/>
      <c r="C456" s="99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104"/>
      <c r="P456" s="104"/>
      <c r="Q456" s="104"/>
      <c r="R456" s="104"/>
      <c r="S456" s="105"/>
      <c r="T456" s="106"/>
      <c r="U456" s="106"/>
      <c r="V456" s="107"/>
      <c r="W456" s="105"/>
      <c r="X456" s="105"/>
      <c r="Y456" s="105"/>
      <c r="Z456" s="100"/>
      <c r="AA456" s="100"/>
    </row>
    <row r="457" s="1" customFormat="1" spans="1:27">
      <c r="A457" s="98"/>
      <c r="B457" s="98"/>
      <c r="C457" s="99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104"/>
      <c r="P457" s="104"/>
      <c r="Q457" s="104"/>
      <c r="R457" s="104"/>
      <c r="S457" s="105"/>
      <c r="T457" s="106"/>
      <c r="U457" s="106"/>
      <c r="V457" s="107"/>
      <c r="W457" s="105"/>
      <c r="X457" s="105"/>
      <c r="Y457" s="105"/>
      <c r="Z457" s="100"/>
      <c r="AA457" s="100"/>
    </row>
    <row r="458" s="1" customFormat="1" spans="1:27">
      <c r="A458" s="98"/>
      <c r="B458" s="98"/>
      <c r="C458" s="99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104"/>
      <c r="P458" s="104"/>
      <c r="Q458" s="104"/>
      <c r="R458" s="104"/>
      <c r="S458" s="105"/>
      <c r="T458" s="106"/>
      <c r="U458" s="106"/>
      <c r="V458" s="107"/>
      <c r="W458" s="105"/>
      <c r="X458" s="105"/>
      <c r="Y458" s="105"/>
      <c r="Z458" s="100"/>
      <c r="AA458" s="100"/>
    </row>
    <row r="459" s="1" customFormat="1" spans="1:27">
      <c r="A459" s="98"/>
      <c r="B459" s="98"/>
      <c r="C459" s="99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104"/>
      <c r="P459" s="104"/>
      <c r="Q459" s="104"/>
      <c r="R459" s="104"/>
      <c r="S459" s="105"/>
      <c r="T459" s="106"/>
      <c r="U459" s="106"/>
      <c r="V459" s="107"/>
      <c r="W459" s="105"/>
      <c r="X459" s="105"/>
      <c r="Y459" s="105"/>
      <c r="Z459" s="100"/>
      <c r="AA459" s="100"/>
    </row>
    <row r="460" s="1" customFormat="1" spans="1:27">
      <c r="A460" s="98"/>
      <c r="B460" s="98"/>
      <c r="C460" s="99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104"/>
      <c r="P460" s="104"/>
      <c r="Q460" s="104"/>
      <c r="R460" s="104"/>
      <c r="S460" s="105"/>
      <c r="T460" s="106"/>
      <c r="U460" s="106"/>
      <c r="V460" s="107"/>
      <c r="W460" s="105"/>
      <c r="X460" s="105"/>
      <c r="Y460" s="105"/>
      <c r="Z460" s="100"/>
      <c r="AA460" s="100"/>
    </row>
    <row r="461" s="1" customFormat="1" spans="1:27">
      <c r="A461" s="98"/>
      <c r="B461" s="98"/>
      <c r="C461" s="99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104"/>
      <c r="P461" s="104"/>
      <c r="Q461" s="104"/>
      <c r="R461" s="104"/>
      <c r="S461" s="105"/>
      <c r="T461" s="106"/>
      <c r="U461" s="106"/>
      <c r="V461" s="107"/>
      <c r="W461" s="105"/>
      <c r="X461" s="105"/>
      <c r="Y461" s="105"/>
      <c r="Z461" s="100"/>
      <c r="AA461" s="100"/>
    </row>
    <row r="462" s="1" customFormat="1" spans="1:27">
      <c r="A462" s="98"/>
      <c r="B462" s="98"/>
      <c r="C462" s="99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104"/>
      <c r="P462" s="104"/>
      <c r="Q462" s="104"/>
      <c r="R462" s="104"/>
      <c r="S462" s="105"/>
      <c r="T462" s="106"/>
      <c r="U462" s="106"/>
      <c r="V462" s="107"/>
      <c r="W462" s="105"/>
      <c r="X462" s="105"/>
      <c r="Y462" s="105"/>
      <c r="Z462" s="100"/>
      <c r="AA462" s="100"/>
    </row>
    <row r="463" s="1" customFormat="1" spans="1:27">
      <c r="A463" s="98"/>
      <c r="B463" s="98"/>
      <c r="C463" s="99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104"/>
      <c r="P463" s="104"/>
      <c r="Q463" s="104"/>
      <c r="R463" s="104"/>
      <c r="S463" s="105"/>
      <c r="T463" s="106"/>
      <c r="U463" s="106"/>
      <c r="V463" s="107"/>
      <c r="W463" s="105"/>
      <c r="X463" s="105"/>
      <c r="Y463" s="105"/>
      <c r="Z463" s="100"/>
      <c r="AA463" s="100"/>
    </row>
    <row r="464" s="1" customFormat="1" spans="1:27">
      <c r="A464" s="98"/>
      <c r="B464" s="98"/>
      <c r="C464" s="99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104"/>
      <c r="P464" s="104"/>
      <c r="Q464" s="104"/>
      <c r="R464" s="104"/>
      <c r="S464" s="105"/>
      <c r="T464" s="106"/>
      <c r="U464" s="106"/>
      <c r="V464" s="107"/>
      <c r="W464" s="105"/>
      <c r="X464" s="105"/>
      <c r="Y464" s="105"/>
      <c r="Z464" s="100"/>
      <c r="AA464" s="100"/>
    </row>
    <row r="465" s="1" customFormat="1" spans="1:27">
      <c r="A465" s="98"/>
      <c r="B465" s="98"/>
      <c r="C465" s="99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104"/>
      <c r="P465" s="104"/>
      <c r="Q465" s="104"/>
      <c r="R465" s="104"/>
      <c r="S465" s="105"/>
      <c r="T465" s="106"/>
      <c r="U465" s="106"/>
      <c r="V465" s="107"/>
      <c r="W465" s="105"/>
      <c r="X465" s="105"/>
      <c r="Y465" s="105"/>
      <c r="Z465" s="100"/>
      <c r="AA465" s="100"/>
    </row>
    <row r="466" s="1" customFormat="1" spans="1:27">
      <c r="A466" s="98"/>
      <c r="B466" s="98"/>
      <c r="C466" s="99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104"/>
      <c r="P466" s="104"/>
      <c r="Q466" s="104"/>
      <c r="R466" s="104"/>
      <c r="S466" s="105"/>
      <c r="T466" s="106"/>
      <c r="U466" s="106"/>
      <c r="V466" s="107"/>
      <c r="W466" s="105"/>
      <c r="X466" s="105"/>
      <c r="Y466" s="105"/>
      <c r="Z466" s="100"/>
      <c r="AA466" s="100"/>
    </row>
    <row r="467" s="1" customFormat="1" spans="1:27">
      <c r="A467" s="98"/>
      <c r="B467" s="98"/>
      <c r="C467" s="99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104"/>
      <c r="P467" s="104"/>
      <c r="Q467" s="104"/>
      <c r="R467" s="104"/>
      <c r="S467" s="105"/>
      <c r="T467" s="106"/>
      <c r="U467" s="106"/>
      <c r="V467" s="107"/>
      <c r="W467" s="105"/>
      <c r="X467" s="105"/>
      <c r="Y467" s="105"/>
      <c r="Z467" s="100"/>
      <c r="AA467" s="100"/>
    </row>
    <row r="468" s="1" customFormat="1" spans="1:27">
      <c r="A468" s="98"/>
      <c r="B468" s="98"/>
      <c r="C468" s="99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104"/>
      <c r="P468" s="104"/>
      <c r="Q468" s="104"/>
      <c r="R468" s="104"/>
      <c r="S468" s="105"/>
      <c r="T468" s="106"/>
      <c r="U468" s="106"/>
      <c r="V468" s="107"/>
      <c r="W468" s="105"/>
      <c r="X468" s="105"/>
      <c r="Y468" s="105"/>
      <c r="Z468" s="100"/>
      <c r="AA468" s="100"/>
    </row>
    <row r="469" s="1" customFormat="1" spans="1:27">
      <c r="A469" s="98"/>
      <c r="B469" s="98"/>
      <c r="C469" s="99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104"/>
      <c r="P469" s="104"/>
      <c r="Q469" s="104"/>
      <c r="R469" s="104"/>
      <c r="S469" s="105"/>
      <c r="T469" s="106"/>
      <c r="U469" s="106"/>
      <c r="V469" s="107"/>
      <c r="W469" s="105"/>
      <c r="X469" s="105"/>
      <c r="Y469" s="105"/>
      <c r="Z469" s="100"/>
      <c r="AA469" s="100"/>
    </row>
    <row r="470" s="1" customFormat="1" spans="1:27">
      <c r="A470" s="98"/>
      <c r="B470" s="98"/>
      <c r="C470" s="99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104"/>
      <c r="P470" s="104"/>
      <c r="Q470" s="104"/>
      <c r="R470" s="104"/>
      <c r="S470" s="105"/>
      <c r="T470" s="106"/>
      <c r="U470" s="106"/>
      <c r="V470" s="107"/>
      <c r="W470" s="105"/>
      <c r="X470" s="105"/>
      <c r="Y470" s="105"/>
      <c r="Z470" s="100"/>
      <c r="AA470" s="100"/>
    </row>
    <row r="471" s="1" customFormat="1" spans="1:27">
      <c r="A471" s="98"/>
      <c r="B471" s="98"/>
      <c r="C471" s="99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104"/>
      <c r="P471" s="104"/>
      <c r="Q471" s="104"/>
      <c r="R471" s="104"/>
      <c r="S471" s="105"/>
      <c r="T471" s="106"/>
      <c r="U471" s="106"/>
      <c r="V471" s="107"/>
      <c r="W471" s="105"/>
      <c r="X471" s="105"/>
      <c r="Y471" s="105"/>
      <c r="Z471" s="100"/>
      <c r="AA471" s="100"/>
    </row>
    <row r="472" s="1" customFormat="1" spans="1:27">
      <c r="A472" s="98"/>
      <c r="B472" s="98"/>
      <c r="C472" s="99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104"/>
      <c r="P472" s="104"/>
      <c r="Q472" s="104"/>
      <c r="R472" s="104"/>
      <c r="S472" s="105"/>
      <c r="T472" s="106"/>
      <c r="U472" s="106"/>
      <c r="V472" s="107"/>
      <c r="W472" s="105"/>
      <c r="X472" s="105"/>
      <c r="Y472" s="105"/>
      <c r="Z472" s="100"/>
      <c r="AA472" s="100"/>
    </row>
    <row r="473" s="1" customFormat="1" spans="1:27">
      <c r="A473" s="98"/>
      <c r="B473" s="98"/>
      <c r="C473" s="99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104"/>
      <c r="P473" s="104"/>
      <c r="Q473" s="104"/>
      <c r="R473" s="104"/>
      <c r="S473" s="105"/>
      <c r="T473" s="106"/>
      <c r="U473" s="106"/>
      <c r="V473" s="107"/>
      <c r="W473" s="105"/>
      <c r="X473" s="105"/>
      <c r="Y473" s="105"/>
      <c r="Z473" s="100"/>
      <c r="AA473" s="100"/>
    </row>
    <row r="474" s="1" customFormat="1" spans="1:27">
      <c r="A474" s="98"/>
      <c r="B474" s="98"/>
      <c r="C474" s="99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104"/>
      <c r="P474" s="104"/>
      <c r="Q474" s="104"/>
      <c r="R474" s="104"/>
      <c r="S474" s="105"/>
      <c r="T474" s="106"/>
      <c r="U474" s="106"/>
      <c r="V474" s="107"/>
      <c r="W474" s="105"/>
      <c r="X474" s="105"/>
      <c r="Y474" s="105"/>
      <c r="Z474" s="100"/>
      <c r="AA474" s="100"/>
    </row>
    <row r="475" s="1" customFormat="1" spans="1:27">
      <c r="A475" s="98"/>
      <c r="B475" s="98"/>
      <c r="C475" s="99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104"/>
      <c r="P475" s="104"/>
      <c r="Q475" s="104"/>
      <c r="R475" s="104"/>
      <c r="S475" s="105"/>
      <c r="T475" s="106"/>
      <c r="U475" s="106"/>
      <c r="V475" s="107"/>
      <c r="W475" s="105"/>
      <c r="X475" s="105"/>
      <c r="Y475" s="105"/>
      <c r="Z475" s="100"/>
      <c r="AA475" s="100"/>
    </row>
    <row r="476" s="1" customFormat="1" spans="1:27">
      <c r="A476" s="98"/>
      <c r="B476" s="98"/>
      <c r="C476" s="99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104"/>
      <c r="P476" s="104"/>
      <c r="Q476" s="104"/>
      <c r="R476" s="104"/>
      <c r="S476" s="105"/>
      <c r="T476" s="106"/>
      <c r="U476" s="106"/>
      <c r="V476" s="107"/>
      <c r="W476" s="105"/>
      <c r="X476" s="105"/>
      <c r="Y476" s="105"/>
      <c r="Z476" s="100"/>
      <c r="AA476" s="100"/>
    </row>
    <row r="477" s="1" customFormat="1" spans="1:27">
      <c r="A477" s="98"/>
      <c r="B477" s="98"/>
      <c r="C477" s="99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104"/>
      <c r="P477" s="104"/>
      <c r="Q477" s="104"/>
      <c r="R477" s="104"/>
      <c r="S477" s="105"/>
      <c r="T477" s="106"/>
      <c r="U477" s="106"/>
      <c r="V477" s="107"/>
      <c r="W477" s="105"/>
      <c r="X477" s="105"/>
      <c r="Y477" s="105"/>
      <c r="Z477" s="100"/>
      <c r="AA477" s="100"/>
    </row>
    <row r="478" s="1" customFormat="1" spans="1:27">
      <c r="A478" s="98"/>
      <c r="B478" s="98"/>
      <c r="C478" s="99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104"/>
      <c r="P478" s="104"/>
      <c r="Q478" s="104"/>
      <c r="R478" s="104"/>
      <c r="S478" s="105"/>
      <c r="T478" s="106"/>
      <c r="U478" s="106"/>
      <c r="V478" s="107"/>
      <c r="W478" s="105"/>
      <c r="X478" s="105"/>
      <c r="Y478" s="105"/>
      <c r="Z478" s="100"/>
      <c r="AA478" s="100"/>
    </row>
    <row r="479" s="1" customFormat="1" spans="1:27">
      <c r="A479" s="98"/>
      <c r="B479" s="98"/>
      <c r="C479" s="99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104"/>
      <c r="P479" s="104"/>
      <c r="Q479" s="104"/>
      <c r="R479" s="104"/>
      <c r="S479" s="105"/>
      <c r="T479" s="106"/>
      <c r="U479" s="106"/>
      <c r="V479" s="107"/>
      <c r="W479" s="105"/>
      <c r="X479" s="105"/>
      <c r="Y479" s="105"/>
      <c r="Z479" s="100"/>
      <c r="AA479" s="100"/>
    </row>
    <row r="480" s="1" customFormat="1" spans="1:27">
      <c r="A480" s="98"/>
      <c r="B480" s="98"/>
      <c r="C480" s="99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104"/>
      <c r="P480" s="104"/>
      <c r="Q480" s="104"/>
      <c r="R480" s="104"/>
      <c r="S480" s="105"/>
      <c r="T480" s="106"/>
      <c r="U480" s="106"/>
      <c r="V480" s="107"/>
      <c r="W480" s="105"/>
      <c r="X480" s="105"/>
      <c r="Y480" s="105"/>
      <c r="Z480" s="100"/>
      <c r="AA480" s="100"/>
    </row>
    <row r="481" s="1" customFormat="1" spans="1:27">
      <c r="A481" s="98"/>
      <c r="B481" s="98"/>
      <c r="C481" s="99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104"/>
      <c r="P481" s="104"/>
      <c r="Q481" s="104"/>
      <c r="R481" s="104"/>
      <c r="S481" s="105"/>
      <c r="T481" s="106"/>
      <c r="U481" s="106"/>
      <c r="V481" s="107"/>
      <c r="W481" s="105"/>
      <c r="X481" s="105"/>
      <c r="Y481" s="105"/>
      <c r="Z481" s="100"/>
      <c r="AA481" s="100"/>
    </row>
    <row r="482" s="1" customFormat="1" spans="1:27">
      <c r="A482" s="98"/>
      <c r="B482" s="98"/>
      <c r="C482" s="99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104"/>
      <c r="P482" s="104"/>
      <c r="Q482" s="104"/>
      <c r="R482" s="104"/>
      <c r="S482" s="105"/>
      <c r="T482" s="106"/>
      <c r="U482" s="106"/>
      <c r="V482" s="107"/>
      <c r="W482" s="105"/>
      <c r="X482" s="105"/>
      <c r="Y482" s="105"/>
      <c r="Z482" s="100"/>
      <c r="AA482" s="100"/>
    </row>
    <row r="483" s="1" customFormat="1" spans="1:27">
      <c r="A483" s="98"/>
      <c r="B483" s="98"/>
      <c r="C483" s="99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104"/>
      <c r="P483" s="104"/>
      <c r="Q483" s="104"/>
      <c r="R483" s="104"/>
      <c r="S483" s="105"/>
      <c r="T483" s="106"/>
      <c r="U483" s="106"/>
      <c r="V483" s="107"/>
      <c r="W483" s="105"/>
      <c r="X483" s="105"/>
      <c r="Y483" s="105"/>
      <c r="Z483" s="100"/>
      <c r="AA483" s="100"/>
    </row>
    <row r="484" s="1" customFormat="1" spans="1:27">
      <c r="A484" s="98"/>
      <c r="B484" s="98"/>
      <c r="C484" s="99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104"/>
      <c r="P484" s="104"/>
      <c r="Q484" s="104"/>
      <c r="R484" s="104"/>
      <c r="S484" s="105"/>
      <c r="T484" s="106"/>
      <c r="U484" s="106"/>
      <c r="V484" s="107"/>
      <c r="W484" s="105"/>
      <c r="X484" s="105"/>
      <c r="Y484" s="105"/>
      <c r="Z484" s="100"/>
      <c r="AA484" s="100"/>
    </row>
    <row r="485" s="1" customFormat="1" spans="1:27">
      <c r="A485" s="98"/>
      <c r="B485" s="98"/>
      <c r="C485" s="99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104"/>
      <c r="P485" s="104"/>
      <c r="Q485" s="104"/>
      <c r="R485" s="104"/>
      <c r="S485" s="105"/>
      <c r="T485" s="106"/>
      <c r="U485" s="106"/>
      <c r="V485" s="107"/>
      <c r="W485" s="105"/>
      <c r="X485" s="105"/>
      <c r="Y485" s="105"/>
      <c r="Z485" s="100"/>
      <c r="AA485" s="100"/>
    </row>
    <row r="486" s="1" customFormat="1" spans="1:27">
      <c r="A486" s="98"/>
      <c r="B486" s="98"/>
      <c r="C486" s="99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104"/>
      <c r="P486" s="104"/>
      <c r="Q486" s="104"/>
      <c r="R486" s="104"/>
      <c r="S486" s="105"/>
      <c r="T486" s="106"/>
      <c r="U486" s="106"/>
      <c r="V486" s="107"/>
      <c r="W486" s="105"/>
      <c r="X486" s="105"/>
      <c r="Y486" s="105"/>
      <c r="Z486" s="100"/>
      <c r="AA486" s="100"/>
    </row>
    <row r="487" s="1" customFormat="1" spans="1:27">
      <c r="A487" s="98"/>
      <c r="B487" s="98"/>
      <c r="C487" s="99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104"/>
      <c r="P487" s="104"/>
      <c r="Q487" s="104"/>
      <c r="R487" s="104"/>
      <c r="S487" s="105"/>
      <c r="T487" s="106"/>
      <c r="U487" s="106"/>
      <c r="V487" s="107"/>
      <c r="W487" s="105"/>
      <c r="X487" s="105"/>
      <c r="Y487" s="105"/>
      <c r="Z487" s="100"/>
      <c r="AA487" s="100"/>
    </row>
    <row r="488" s="1" customFormat="1" spans="1:27">
      <c r="A488" s="98"/>
      <c r="B488" s="98"/>
      <c r="C488" s="99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104"/>
      <c r="P488" s="104"/>
      <c r="Q488" s="104"/>
      <c r="R488" s="104"/>
      <c r="S488" s="105"/>
      <c r="T488" s="106"/>
      <c r="U488" s="106"/>
      <c r="V488" s="107"/>
      <c r="W488" s="105"/>
      <c r="X488" s="105"/>
      <c r="Y488" s="105"/>
      <c r="Z488" s="100"/>
      <c r="AA488" s="100"/>
    </row>
    <row r="489" s="1" customFormat="1" spans="1:27">
      <c r="A489" s="98"/>
      <c r="B489" s="98"/>
      <c r="C489" s="99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104"/>
      <c r="P489" s="104"/>
      <c r="Q489" s="104"/>
      <c r="R489" s="104"/>
      <c r="S489" s="105"/>
      <c r="T489" s="106"/>
      <c r="U489" s="106"/>
      <c r="V489" s="107"/>
      <c r="W489" s="105"/>
      <c r="X489" s="105"/>
      <c r="Y489" s="105"/>
      <c r="Z489" s="100"/>
      <c r="AA489" s="100"/>
    </row>
    <row r="490" s="1" customFormat="1" spans="1:27">
      <c r="A490" s="98"/>
      <c r="B490" s="98"/>
      <c r="C490" s="99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104"/>
      <c r="P490" s="104"/>
      <c r="Q490" s="104"/>
      <c r="R490" s="104"/>
      <c r="S490" s="105"/>
      <c r="T490" s="106"/>
      <c r="U490" s="106"/>
      <c r="V490" s="107"/>
      <c r="W490" s="105"/>
      <c r="X490" s="105"/>
      <c r="Y490" s="105"/>
      <c r="Z490" s="100"/>
      <c r="AA490" s="100"/>
    </row>
    <row r="491" s="1" customFormat="1" spans="1:27">
      <c r="A491" s="98"/>
      <c r="B491" s="98"/>
      <c r="C491" s="99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104"/>
      <c r="P491" s="104"/>
      <c r="Q491" s="104"/>
      <c r="R491" s="104"/>
      <c r="S491" s="105"/>
      <c r="T491" s="106"/>
      <c r="U491" s="106"/>
      <c r="V491" s="107"/>
      <c r="W491" s="105"/>
      <c r="X491" s="105"/>
      <c r="Y491" s="105"/>
      <c r="Z491" s="100"/>
      <c r="AA491" s="100"/>
    </row>
    <row r="492" s="1" customFormat="1" spans="1:27">
      <c r="A492" s="98"/>
      <c r="B492" s="98"/>
      <c r="C492" s="99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104"/>
      <c r="P492" s="104"/>
      <c r="Q492" s="104"/>
      <c r="R492" s="104"/>
      <c r="S492" s="105"/>
      <c r="T492" s="106"/>
      <c r="U492" s="106"/>
      <c r="V492" s="107"/>
      <c r="W492" s="105"/>
      <c r="X492" s="105"/>
      <c r="Y492" s="105"/>
      <c r="Z492" s="100"/>
      <c r="AA492" s="100"/>
    </row>
    <row r="493" s="1" customFormat="1" spans="1:27">
      <c r="A493" s="98"/>
      <c r="B493" s="98"/>
      <c r="C493" s="99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104"/>
      <c r="P493" s="104"/>
      <c r="Q493" s="104"/>
      <c r="R493" s="104"/>
      <c r="S493" s="105"/>
      <c r="T493" s="106"/>
      <c r="U493" s="106"/>
      <c r="V493" s="107"/>
      <c r="W493" s="105"/>
      <c r="X493" s="105"/>
      <c r="Y493" s="105"/>
      <c r="Z493" s="100"/>
      <c r="AA493" s="100"/>
    </row>
    <row r="494" s="1" customFormat="1" spans="1:27">
      <c r="A494" s="98"/>
      <c r="B494" s="98"/>
      <c r="C494" s="99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104"/>
      <c r="P494" s="104"/>
      <c r="Q494" s="104"/>
      <c r="R494" s="104"/>
      <c r="S494" s="105"/>
      <c r="T494" s="106"/>
      <c r="U494" s="106"/>
      <c r="V494" s="107"/>
      <c r="W494" s="105"/>
      <c r="X494" s="105"/>
      <c r="Y494" s="105"/>
      <c r="Z494" s="100"/>
      <c r="AA494" s="100"/>
    </row>
    <row r="495" s="1" customFormat="1" spans="1:27">
      <c r="A495" s="98"/>
      <c r="B495" s="98"/>
      <c r="C495" s="99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104"/>
      <c r="P495" s="104"/>
      <c r="Q495" s="104"/>
      <c r="R495" s="104"/>
      <c r="S495" s="105"/>
      <c r="T495" s="106"/>
      <c r="U495" s="106"/>
      <c r="V495" s="107"/>
      <c r="W495" s="105"/>
      <c r="X495" s="105"/>
      <c r="Y495" s="105"/>
      <c r="Z495" s="100"/>
      <c r="AA495" s="100"/>
    </row>
    <row r="496" s="1" customFormat="1" spans="1:27">
      <c r="A496" s="98"/>
      <c r="B496" s="98"/>
      <c r="C496" s="99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104"/>
      <c r="P496" s="104"/>
      <c r="Q496" s="104"/>
      <c r="R496" s="104"/>
      <c r="S496" s="105"/>
      <c r="T496" s="106"/>
      <c r="U496" s="106"/>
      <c r="V496" s="107"/>
      <c r="W496" s="105"/>
      <c r="X496" s="105"/>
      <c r="Y496" s="105"/>
      <c r="Z496" s="100"/>
      <c r="AA496" s="100"/>
    </row>
    <row r="497" s="1" customFormat="1" spans="1:27">
      <c r="A497" s="98"/>
      <c r="B497" s="98"/>
      <c r="C497" s="99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104"/>
      <c r="P497" s="104"/>
      <c r="Q497" s="104"/>
      <c r="R497" s="104"/>
      <c r="S497" s="105"/>
      <c r="T497" s="106"/>
      <c r="U497" s="106"/>
      <c r="V497" s="107"/>
      <c r="W497" s="105"/>
      <c r="X497" s="105"/>
      <c r="Y497" s="105"/>
      <c r="Z497" s="100"/>
      <c r="AA497" s="100"/>
    </row>
    <row r="498" s="1" customFormat="1" spans="1:27">
      <c r="A498" s="98"/>
      <c r="B498" s="98"/>
      <c r="C498" s="99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104"/>
      <c r="P498" s="104"/>
      <c r="Q498" s="104"/>
      <c r="R498" s="104"/>
      <c r="S498" s="105"/>
      <c r="T498" s="106"/>
      <c r="U498" s="106"/>
      <c r="V498" s="107"/>
      <c r="W498" s="105"/>
      <c r="X498" s="105"/>
      <c r="Y498" s="105"/>
      <c r="Z498" s="100"/>
      <c r="AA498" s="100"/>
    </row>
    <row r="499" s="1" customFormat="1" spans="1:27">
      <c r="A499" s="98"/>
      <c r="B499" s="98"/>
      <c r="C499" s="99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104"/>
      <c r="P499" s="104"/>
      <c r="Q499" s="104"/>
      <c r="R499" s="104"/>
      <c r="S499" s="105"/>
      <c r="T499" s="106"/>
      <c r="U499" s="106"/>
      <c r="V499" s="107"/>
      <c r="W499" s="105"/>
      <c r="X499" s="105"/>
      <c r="Y499" s="105"/>
      <c r="Z499" s="100"/>
      <c r="AA499" s="100"/>
    </row>
    <row r="500" s="1" customFormat="1" spans="1:27">
      <c r="A500" s="98"/>
      <c r="B500" s="98"/>
      <c r="C500" s="99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104"/>
      <c r="P500" s="104"/>
      <c r="Q500" s="104"/>
      <c r="R500" s="104"/>
      <c r="S500" s="105"/>
      <c r="T500" s="106"/>
      <c r="U500" s="106"/>
      <c r="V500" s="107"/>
      <c r="W500" s="105"/>
      <c r="X500" s="105"/>
      <c r="Y500" s="105"/>
      <c r="Z500" s="100"/>
      <c r="AA500" s="100"/>
    </row>
  </sheetData>
  <mergeCells count="10">
    <mergeCell ref="A1:AA1"/>
    <mergeCell ref="D2:N2"/>
    <mergeCell ref="O2:R2"/>
    <mergeCell ref="T2:U2"/>
    <mergeCell ref="W2:Y2"/>
    <mergeCell ref="A2:A3"/>
    <mergeCell ref="B2:B3"/>
    <mergeCell ref="C2:C3"/>
    <mergeCell ref="Z2:Z3"/>
    <mergeCell ref="AA2:AA3"/>
  </mergeCells>
  <conditionalFormatting sqref="AA132">
    <cfRule type="top10" dxfId="0" priority="2" rank="3"/>
  </conditionalFormatting>
  <conditionalFormatting sqref="AA133">
    <cfRule type="top10" dxfId="0" priority="1" rank="3"/>
  </conditionalFormatting>
  <conditionalFormatting sqref="AA4:AA26">
    <cfRule type="top10" dxfId="0" priority="4" rank="3"/>
  </conditionalFormatting>
  <conditionalFormatting sqref="AA1:AA3 AA27:AA96 AA192:AA65536">
    <cfRule type="top10" dxfId="0" priority="5" rank="3"/>
  </conditionalFormatting>
  <conditionalFormatting sqref="AA97:AA131 AA134:AA191">
    <cfRule type="top10" dxfId="0" priority="3" rank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巨炮老司机</dc:creator>
  <cp:lastModifiedBy>琳</cp:lastModifiedBy>
  <dcterms:created xsi:type="dcterms:W3CDTF">2026-01-04T01:25:00Z</dcterms:created>
  <dcterms:modified xsi:type="dcterms:W3CDTF">2026-01-04T03:53:53Z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4D8FB60EE1AE4B9986F3381D00299348_11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