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480" windowHeight="9000" activeTab="2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初中!$A$4:$AQ$156</definedName>
    <definedName name="_xlnm._FilterDatabase" localSheetId="2" hidden="1">高中!$1:$53</definedName>
    <definedName name="_xlnm._FilterDatabase" localSheetId="0" hidden="1">小学!$AW$1:$AW$4</definedName>
  </definedNames>
  <calcPr calcId="144525"/>
</workbook>
</file>

<file path=xl/calcChain.xml><?xml version="1.0" encoding="utf-8"?>
<calcChain xmlns="http://schemas.openxmlformats.org/spreadsheetml/2006/main">
  <c r="AT273" i="2" l="1"/>
  <c r="AS273" i="2"/>
  <c r="AR273" i="2"/>
  <c r="AQ273" i="2"/>
  <c r="AP273" i="2"/>
  <c r="AO273" i="2"/>
  <c r="AN273" i="2"/>
  <c r="AM273" i="2"/>
  <c r="AL273" i="2"/>
  <c r="AK273" i="2"/>
  <c r="AJ273" i="2"/>
  <c r="AI273" i="2"/>
  <c r="AH273" i="2"/>
  <c r="AG273" i="2"/>
  <c r="AF273" i="2"/>
  <c r="AE273" i="2"/>
  <c r="AD273" i="2"/>
  <c r="AC273" i="2"/>
  <c r="AB273" i="2"/>
  <c r="AA273" i="2"/>
  <c r="Z273" i="2"/>
  <c r="Y273" i="2"/>
  <c r="X273" i="2"/>
  <c r="W273" i="2"/>
  <c r="V273" i="2"/>
  <c r="U273" i="2"/>
  <c r="T273" i="2"/>
  <c r="S273" i="2"/>
  <c r="Q273" i="2"/>
  <c r="P273" i="2"/>
  <c r="O273" i="2"/>
  <c r="N273" i="2"/>
  <c r="M273" i="2"/>
  <c r="L273" i="2"/>
  <c r="K273" i="2"/>
  <c r="J273" i="2"/>
  <c r="I273" i="2"/>
  <c r="H273" i="2"/>
  <c r="G273" i="2"/>
  <c r="F273" i="2"/>
  <c r="R271" i="2" s="1"/>
  <c r="E273" i="2"/>
  <c r="D273" i="2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X168" i="1"/>
  <c r="W168" i="1"/>
  <c r="V168" i="1"/>
  <c r="U168" i="1"/>
  <c r="T168" i="1"/>
  <c r="S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X165" i="1"/>
  <c r="W165" i="1"/>
  <c r="V165" i="1"/>
  <c r="U165" i="1"/>
  <c r="T165" i="1"/>
  <c r="S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AN162" i="1"/>
  <c r="AM162" i="1"/>
  <c r="AL162" i="1"/>
  <c r="AK162" i="1"/>
  <c r="AJ162" i="1"/>
  <c r="AI162" i="1"/>
  <c r="AH162" i="1"/>
  <c r="AG162" i="1"/>
  <c r="AF162" i="1"/>
  <c r="AE162" i="1"/>
  <c r="AD162" i="1"/>
  <c r="AC162" i="1"/>
  <c r="AB162" i="1"/>
  <c r="AA162" i="1"/>
  <c r="Z162" i="1"/>
  <c r="Y162" i="1"/>
  <c r="X162" i="1"/>
  <c r="W162" i="1"/>
  <c r="V162" i="1"/>
  <c r="U162" i="1"/>
  <c r="T162" i="1"/>
  <c r="S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K27" i="2"/>
  <c r="AT270" i="2"/>
  <c r="AS270" i="2"/>
  <c r="AR270" i="2"/>
  <c r="AQ270" i="2"/>
  <c r="AP270" i="2"/>
  <c r="AO270" i="2"/>
  <c r="AN270" i="2"/>
  <c r="AM270" i="2"/>
  <c r="AL270" i="2"/>
  <c r="AK270" i="2"/>
  <c r="AJ270" i="2"/>
  <c r="AI270" i="2"/>
  <c r="AH270" i="2"/>
  <c r="AG270" i="2"/>
  <c r="AF270" i="2"/>
  <c r="AE270" i="2"/>
  <c r="AD270" i="2"/>
  <c r="AC270" i="2"/>
  <c r="AB270" i="2"/>
  <c r="AA270" i="2"/>
  <c r="Z270" i="2"/>
  <c r="Y270" i="2"/>
  <c r="X270" i="2"/>
  <c r="W270" i="2"/>
  <c r="V270" i="2"/>
  <c r="U270" i="2"/>
  <c r="T270" i="2"/>
  <c r="S270" i="2"/>
  <c r="Q270" i="2"/>
  <c r="P270" i="2"/>
  <c r="O270" i="2"/>
  <c r="N270" i="2"/>
  <c r="M270" i="2"/>
  <c r="L270" i="2"/>
  <c r="K270" i="2"/>
  <c r="J270" i="2"/>
  <c r="I270" i="2"/>
  <c r="H270" i="2"/>
  <c r="G270" i="2"/>
  <c r="F270" i="2"/>
  <c r="E270" i="2"/>
  <c r="D270" i="2"/>
  <c r="AT267" i="2"/>
  <c r="AS267" i="2"/>
  <c r="AR267" i="2"/>
  <c r="AQ267" i="2"/>
  <c r="AP267" i="2"/>
  <c r="AO267" i="2"/>
  <c r="AN267" i="2"/>
  <c r="AM267" i="2"/>
  <c r="AL267" i="2"/>
  <c r="AK267" i="2"/>
  <c r="AJ267" i="2"/>
  <c r="AI267" i="2"/>
  <c r="AH267" i="2"/>
  <c r="AG267" i="2"/>
  <c r="AF267" i="2"/>
  <c r="AE267" i="2"/>
  <c r="AD267" i="2"/>
  <c r="AC267" i="2"/>
  <c r="AB267" i="2"/>
  <c r="AA267" i="2"/>
  <c r="Z267" i="2"/>
  <c r="Y267" i="2"/>
  <c r="X267" i="2"/>
  <c r="W267" i="2"/>
  <c r="V267" i="2"/>
  <c r="U267" i="2"/>
  <c r="T267" i="2"/>
  <c r="S267" i="2"/>
  <c r="Q267" i="2"/>
  <c r="P267" i="2"/>
  <c r="O267" i="2"/>
  <c r="N267" i="2"/>
  <c r="M267" i="2"/>
  <c r="L267" i="2"/>
  <c r="K267" i="2"/>
  <c r="J267" i="2"/>
  <c r="I267" i="2"/>
  <c r="H267" i="2"/>
  <c r="G267" i="2"/>
  <c r="F267" i="2"/>
  <c r="E267" i="2"/>
  <c r="D267" i="2"/>
  <c r="AT264" i="2"/>
  <c r="AS264" i="2"/>
  <c r="AR264" i="2"/>
  <c r="AQ264" i="2"/>
  <c r="AP264" i="2"/>
  <c r="AO264" i="2"/>
  <c r="AN264" i="2"/>
  <c r="AM264" i="2"/>
  <c r="AL264" i="2"/>
  <c r="AK264" i="2"/>
  <c r="AJ264" i="2"/>
  <c r="AI264" i="2"/>
  <c r="AH264" i="2"/>
  <c r="AG264" i="2"/>
  <c r="AF264" i="2"/>
  <c r="AE264" i="2"/>
  <c r="AD264" i="2"/>
  <c r="AC264" i="2"/>
  <c r="AB264" i="2"/>
  <c r="AA264" i="2"/>
  <c r="Z264" i="2"/>
  <c r="Y264" i="2"/>
  <c r="X264" i="2"/>
  <c r="W264" i="2"/>
  <c r="V264" i="2"/>
  <c r="U264" i="2"/>
  <c r="T264" i="2"/>
  <c r="S264" i="2"/>
  <c r="Q264" i="2"/>
  <c r="P264" i="2"/>
  <c r="O264" i="2"/>
  <c r="N264" i="2"/>
  <c r="M264" i="2"/>
  <c r="L264" i="2"/>
  <c r="K264" i="2"/>
  <c r="J264" i="2"/>
  <c r="I264" i="2"/>
  <c r="H264" i="2"/>
  <c r="G264" i="2"/>
  <c r="F264" i="2"/>
  <c r="E264" i="2"/>
  <c r="D264" i="2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AT261" i="2"/>
  <c r="AS261" i="2"/>
  <c r="AR261" i="2"/>
  <c r="AQ261" i="2"/>
  <c r="AP261" i="2"/>
  <c r="AO261" i="2"/>
  <c r="AN261" i="2"/>
  <c r="AM261" i="2"/>
  <c r="AL261" i="2"/>
  <c r="AK261" i="2"/>
  <c r="AJ261" i="2"/>
  <c r="AI261" i="2"/>
  <c r="AH261" i="2"/>
  <c r="AG261" i="2"/>
  <c r="AF261" i="2"/>
  <c r="AE261" i="2"/>
  <c r="AD261" i="2"/>
  <c r="AC261" i="2"/>
  <c r="AB261" i="2"/>
  <c r="AA261" i="2"/>
  <c r="Z261" i="2"/>
  <c r="Y261" i="2"/>
  <c r="X261" i="2"/>
  <c r="W261" i="2"/>
  <c r="V261" i="2"/>
  <c r="U261" i="2"/>
  <c r="T261" i="2"/>
  <c r="S261" i="2"/>
  <c r="Q261" i="2"/>
  <c r="P261" i="2"/>
  <c r="O261" i="2"/>
  <c r="N261" i="2"/>
  <c r="M261" i="2"/>
  <c r="L261" i="2"/>
  <c r="K261" i="2"/>
  <c r="J261" i="2"/>
  <c r="I261" i="2"/>
  <c r="H261" i="2"/>
  <c r="G261" i="2"/>
  <c r="F261" i="2"/>
  <c r="E261" i="2"/>
  <c r="D261" i="2"/>
  <c r="AT258" i="2"/>
  <c r="AS258" i="2"/>
  <c r="AR258" i="2"/>
  <c r="AQ258" i="2"/>
  <c r="AP258" i="2"/>
  <c r="AO258" i="2"/>
  <c r="AN258" i="2"/>
  <c r="AM258" i="2"/>
  <c r="AL258" i="2"/>
  <c r="AK258" i="2"/>
  <c r="AJ258" i="2"/>
  <c r="AI258" i="2"/>
  <c r="AH258" i="2"/>
  <c r="AG258" i="2"/>
  <c r="AF258" i="2"/>
  <c r="AE258" i="2"/>
  <c r="AD258" i="2"/>
  <c r="AC258" i="2"/>
  <c r="AB258" i="2"/>
  <c r="AA258" i="2"/>
  <c r="Z258" i="2"/>
  <c r="Y258" i="2"/>
  <c r="X258" i="2"/>
  <c r="W258" i="2"/>
  <c r="V258" i="2"/>
  <c r="AU256" i="2" s="1"/>
  <c r="U258" i="2"/>
  <c r="T258" i="2"/>
  <c r="S258" i="2"/>
  <c r="Q258" i="2"/>
  <c r="P258" i="2"/>
  <c r="O258" i="2"/>
  <c r="N258" i="2"/>
  <c r="M258" i="2"/>
  <c r="L258" i="2"/>
  <c r="K258" i="2"/>
  <c r="J258" i="2"/>
  <c r="I258" i="2"/>
  <c r="H258" i="2"/>
  <c r="G258" i="2"/>
  <c r="F258" i="2"/>
  <c r="E258" i="2"/>
  <c r="D258" i="2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AL43" i="3" s="1"/>
  <c r="V45" i="3"/>
  <c r="U45" i="3"/>
  <c r="T45" i="3"/>
  <c r="S45" i="3"/>
  <c r="R45" i="3"/>
  <c r="Q45" i="3"/>
  <c r="O45" i="3"/>
  <c r="N45" i="3"/>
  <c r="M45" i="3"/>
  <c r="L45" i="3"/>
  <c r="K45" i="3"/>
  <c r="J45" i="3"/>
  <c r="I45" i="3"/>
  <c r="H45" i="3"/>
  <c r="G45" i="3"/>
  <c r="F45" i="3"/>
  <c r="E45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O42" i="3"/>
  <c r="N42" i="3"/>
  <c r="M42" i="3"/>
  <c r="L42" i="3"/>
  <c r="K42" i="3"/>
  <c r="J42" i="3"/>
  <c r="I42" i="3"/>
  <c r="H42" i="3"/>
  <c r="G42" i="3"/>
  <c r="F42" i="3"/>
  <c r="E42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O39" i="3"/>
  <c r="N39" i="3"/>
  <c r="M39" i="3"/>
  <c r="L39" i="3"/>
  <c r="K39" i="3"/>
  <c r="J39" i="3"/>
  <c r="I39" i="3"/>
  <c r="H39" i="3"/>
  <c r="G39" i="3"/>
  <c r="F39" i="3"/>
  <c r="E39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O36" i="3"/>
  <c r="N36" i="3"/>
  <c r="M36" i="3"/>
  <c r="L36" i="3"/>
  <c r="K36" i="3"/>
  <c r="J36" i="3"/>
  <c r="I36" i="3"/>
  <c r="H36" i="3"/>
  <c r="G36" i="3"/>
  <c r="F36" i="3"/>
  <c r="E36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O33" i="3"/>
  <c r="N33" i="3"/>
  <c r="M33" i="3"/>
  <c r="L33" i="3"/>
  <c r="K33" i="3"/>
  <c r="J33" i="3"/>
  <c r="I33" i="3"/>
  <c r="H33" i="3"/>
  <c r="G33" i="3"/>
  <c r="F33" i="3"/>
  <c r="E33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O30" i="3"/>
  <c r="N30" i="3"/>
  <c r="M30" i="3"/>
  <c r="L30" i="3"/>
  <c r="K30" i="3"/>
  <c r="J30" i="3"/>
  <c r="I30" i="3"/>
  <c r="H30" i="3"/>
  <c r="G30" i="3"/>
  <c r="F30" i="3"/>
  <c r="E30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O27" i="3"/>
  <c r="N27" i="3"/>
  <c r="M27" i="3"/>
  <c r="L27" i="3"/>
  <c r="K27" i="3"/>
  <c r="J27" i="3"/>
  <c r="I27" i="3"/>
  <c r="H27" i="3"/>
  <c r="G27" i="3"/>
  <c r="F27" i="3"/>
  <c r="E27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O24" i="3"/>
  <c r="N24" i="3"/>
  <c r="M24" i="3"/>
  <c r="L24" i="3"/>
  <c r="K24" i="3"/>
  <c r="J24" i="3"/>
  <c r="I24" i="3"/>
  <c r="H24" i="3"/>
  <c r="G24" i="3"/>
  <c r="F24" i="3"/>
  <c r="E24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O21" i="3"/>
  <c r="N21" i="3"/>
  <c r="M21" i="3"/>
  <c r="L21" i="3"/>
  <c r="K21" i="3"/>
  <c r="J21" i="3"/>
  <c r="I21" i="3"/>
  <c r="H21" i="3"/>
  <c r="G21" i="3"/>
  <c r="F21" i="3"/>
  <c r="E21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O18" i="3"/>
  <c r="N18" i="3"/>
  <c r="M18" i="3"/>
  <c r="L18" i="3"/>
  <c r="K18" i="3"/>
  <c r="J18" i="3"/>
  <c r="I18" i="3"/>
  <c r="H18" i="3"/>
  <c r="G18" i="3"/>
  <c r="F18" i="3"/>
  <c r="E18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O15" i="3"/>
  <c r="N15" i="3"/>
  <c r="M15" i="3"/>
  <c r="L15" i="3"/>
  <c r="K15" i="3"/>
  <c r="J15" i="3"/>
  <c r="I15" i="3"/>
  <c r="H15" i="3"/>
  <c r="G15" i="3"/>
  <c r="F15" i="3"/>
  <c r="E15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O12" i="3"/>
  <c r="N12" i="3"/>
  <c r="M12" i="3"/>
  <c r="L12" i="3"/>
  <c r="K12" i="3"/>
  <c r="J12" i="3"/>
  <c r="I12" i="3"/>
  <c r="H12" i="3"/>
  <c r="G12" i="3"/>
  <c r="F12" i="3"/>
  <c r="E12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O9" i="3"/>
  <c r="N9" i="3"/>
  <c r="M9" i="3"/>
  <c r="L9" i="3"/>
  <c r="K9" i="3"/>
  <c r="J9" i="3"/>
  <c r="I9" i="3"/>
  <c r="H9" i="3"/>
  <c r="G9" i="3"/>
  <c r="F9" i="3"/>
  <c r="E9" i="3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T153" i="1"/>
  <c r="S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AN147" i="1"/>
  <c r="AM147" i="1"/>
  <c r="AL147" i="1"/>
  <c r="AK147" i="1"/>
  <c r="AJ147" i="1"/>
  <c r="AI147" i="1"/>
  <c r="AH147" i="1"/>
  <c r="AG147" i="1"/>
  <c r="AF147" i="1"/>
  <c r="AE147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R145" i="1" s="1"/>
  <c r="D147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U126" i="1"/>
  <c r="T126" i="1"/>
  <c r="S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AO112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R103" i="1" s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AO94" i="1" s="1"/>
  <c r="U96" i="1"/>
  <c r="T96" i="1"/>
  <c r="S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AO79" i="1" s="1"/>
  <c r="U81" i="1"/>
  <c r="T81" i="1"/>
  <c r="S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AO76" i="1" s="1"/>
  <c r="U78" i="1"/>
  <c r="T78" i="1"/>
  <c r="S78" i="1"/>
  <c r="Q78" i="1"/>
  <c r="P78" i="1"/>
  <c r="O78" i="1"/>
  <c r="N78" i="1"/>
  <c r="M78" i="1"/>
  <c r="L78" i="1"/>
  <c r="K78" i="1"/>
  <c r="J78" i="1"/>
  <c r="I78" i="1"/>
  <c r="H78" i="1"/>
  <c r="G78" i="1"/>
  <c r="R76" i="1" s="1"/>
  <c r="F78" i="1"/>
  <c r="E78" i="1"/>
  <c r="D78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AO64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AO52" i="1" s="1"/>
  <c r="V54" i="1"/>
  <c r="U54" i="1"/>
  <c r="T54" i="1"/>
  <c r="S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AO40" i="1" s="1"/>
  <c r="U42" i="1"/>
  <c r="T42" i="1"/>
  <c r="S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AO37" i="1" s="1"/>
  <c r="U39" i="1"/>
  <c r="T39" i="1"/>
  <c r="S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R37" i="1" s="1"/>
  <c r="D39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AT255" i="2"/>
  <c r="AS255" i="2"/>
  <c r="AR255" i="2"/>
  <c r="AQ255" i="2"/>
  <c r="AP255" i="2"/>
  <c r="AO255" i="2"/>
  <c r="AN255" i="2"/>
  <c r="AM255" i="2"/>
  <c r="AL255" i="2"/>
  <c r="AK255" i="2"/>
  <c r="AJ255" i="2"/>
  <c r="AI255" i="2"/>
  <c r="AH255" i="2"/>
  <c r="AG255" i="2"/>
  <c r="AF255" i="2"/>
  <c r="AE255" i="2"/>
  <c r="AD255" i="2"/>
  <c r="AC255" i="2"/>
  <c r="AB255" i="2"/>
  <c r="AA255" i="2"/>
  <c r="Z255" i="2"/>
  <c r="Y255" i="2"/>
  <c r="AU253" i="2" s="1"/>
  <c r="X255" i="2"/>
  <c r="W255" i="2"/>
  <c r="V255" i="2"/>
  <c r="U255" i="2"/>
  <c r="T255" i="2"/>
  <c r="S255" i="2"/>
  <c r="Q255" i="2"/>
  <c r="P255" i="2"/>
  <c r="O255" i="2"/>
  <c r="N255" i="2"/>
  <c r="M255" i="2"/>
  <c r="L255" i="2"/>
  <c r="K255" i="2"/>
  <c r="J255" i="2"/>
  <c r="I255" i="2"/>
  <c r="H255" i="2"/>
  <c r="G255" i="2"/>
  <c r="F255" i="2"/>
  <c r="E255" i="2"/>
  <c r="D255" i="2"/>
  <c r="R253" i="2" s="1"/>
  <c r="AT252" i="2"/>
  <c r="AS252" i="2"/>
  <c r="AR252" i="2"/>
  <c r="AQ252" i="2"/>
  <c r="AP252" i="2"/>
  <c r="AO252" i="2"/>
  <c r="AN252" i="2"/>
  <c r="AM252" i="2"/>
  <c r="AL252" i="2"/>
  <c r="AK252" i="2"/>
  <c r="AJ252" i="2"/>
  <c r="AI252" i="2"/>
  <c r="AH252" i="2"/>
  <c r="AG252" i="2"/>
  <c r="AF252" i="2"/>
  <c r="AE252" i="2"/>
  <c r="AD252" i="2"/>
  <c r="AC252" i="2"/>
  <c r="AB252" i="2"/>
  <c r="AA252" i="2"/>
  <c r="Z252" i="2"/>
  <c r="Y252" i="2"/>
  <c r="X252" i="2"/>
  <c r="W252" i="2"/>
  <c r="V252" i="2"/>
  <c r="U252" i="2"/>
  <c r="T252" i="2"/>
  <c r="S252" i="2"/>
  <c r="Q252" i="2"/>
  <c r="P252" i="2"/>
  <c r="O252" i="2"/>
  <c r="N252" i="2"/>
  <c r="M252" i="2"/>
  <c r="L252" i="2"/>
  <c r="K252" i="2"/>
  <c r="J252" i="2"/>
  <c r="I252" i="2"/>
  <c r="H252" i="2"/>
  <c r="G252" i="2"/>
  <c r="F252" i="2"/>
  <c r="E252" i="2"/>
  <c r="D252" i="2"/>
  <c r="AT249" i="2"/>
  <c r="AS249" i="2"/>
  <c r="AR249" i="2"/>
  <c r="AQ249" i="2"/>
  <c r="AP249" i="2"/>
  <c r="AO249" i="2"/>
  <c r="AN249" i="2"/>
  <c r="AM249" i="2"/>
  <c r="AL249" i="2"/>
  <c r="AK249" i="2"/>
  <c r="AJ249" i="2"/>
  <c r="AI249" i="2"/>
  <c r="AH249" i="2"/>
  <c r="AG249" i="2"/>
  <c r="AF249" i="2"/>
  <c r="AE249" i="2"/>
  <c r="AD249" i="2"/>
  <c r="AC249" i="2"/>
  <c r="AB249" i="2"/>
  <c r="AA249" i="2"/>
  <c r="Z249" i="2"/>
  <c r="Y249" i="2"/>
  <c r="X249" i="2"/>
  <c r="W249" i="2"/>
  <c r="V249" i="2"/>
  <c r="U249" i="2"/>
  <c r="T249" i="2"/>
  <c r="S249" i="2"/>
  <c r="Q249" i="2"/>
  <c r="P249" i="2"/>
  <c r="O249" i="2"/>
  <c r="N249" i="2"/>
  <c r="M249" i="2"/>
  <c r="L249" i="2"/>
  <c r="K249" i="2"/>
  <c r="J249" i="2"/>
  <c r="I249" i="2"/>
  <c r="H249" i="2"/>
  <c r="G249" i="2"/>
  <c r="F249" i="2"/>
  <c r="E249" i="2"/>
  <c r="D249" i="2"/>
  <c r="R247" i="2" s="1"/>
  <c r="AT246" i="2"/>
  <c r="AS246" i="2"/>
  <c r="AR246" i="2"/>
  <c r="AQ246" i="2"/>
  <c r="AP246" i="2"/>
  <c r="AO246" i="2"/>
  <c r="AN246" i="2"/>
  <c r="AM246" i="2"/>
  <c r="AL246" i="2"/>
  <c r="AK246" i="2"/>
  <c r="AJ246" i="2"/>
  <c r="AI246" i="2"/>
  <c r="AH246" i="2"/>
  <c r="AG246" i="2"/>
  <c r="AF246" i="2"/>
  <c r="AE246" i="2"/>
  <c r="AD246" i="2"/>
  <c r="AC246" i="2"/>
  <c r="AB246" i="2"/>
  <c r="AA246" i="2"/>
  <c r="Z246" i="2"/>
  <c r="Y246" i="2"/>
  <c r="X246" i="2"/>
  <c r="W246" i="2"/>
  <c r="V246" i="2"/>
  <c r="U246" i="2"/>
  <c r="T246" i="2"/>
  <c r="S246" i="2"/>
  <c r="Q246" i="2"/>
  <c r="P246" i="2"/>
  <c r="O246" i="2"/>
  <c r="N246" i="2"/>
  <c r="M246" i="2"/>
  <c r="L246" i="2"/>
  <c r="K246" i="2"/>
  <c r="J246" i="2"/>
  <c r="I246" i="2"/>
  <c r="H246" i="2"/>
  <c r="G246" i="2"/>
  <c r="F246" i="2"/>
  <c r="E246" i="2"/>
  <c r="D246" i="2"/>
  <c r="AT243" i="2"/>
  <c r="AS243" i="2"/>
  <c r="AR243" i="2"/>
  <c r="AQ243" i="2"/>
  <c r="AP243" i="2"/>
  <c r="AO243" i="2"/>
  <c r="AN243" i="2"/>
  <c r="AM243" i="2"/>
  <c r="AL243" i="2"/>
  <c r="AK243" i="2"/>
  <c r="AJ243" i="2"/>
  <c r="AI243" i="2"/>
  <c r="AH243" i="2"/>
  <c r="AG243" i="2"/>
  <c r="AF243" i="2"/>
  <c r="AE243" i="2"/>
  <c r="AD243" i="2"/>
  <c r="AC243" i="2"/>
  <c r="AB243" i="2"/>
  <c r="AA243" i="2"/>
  <c r="Z243" i="2"/>
  <c r="Y243" i="2"/>
  <c r="X243" i="2"/>
  <c r="W243" i="2"/>
  <c r="V243" i="2"/>
  <c r="U243" i="2"/>
  <c r="T243" i="2"/>
  <c r="S243" i="2"/>
  <c r="Q243" i="2"/>
  <c r="P243" i="2"/>
  <c r="O243" i="2"/>
  <c r="N243" i="2"/>
  <c r="M243" i="2"/>
  <c r="L243" i="2"/>
  <c r="K243" i="2"/>
  <c r="J243" i="2"/>
  <c r="I243" i="2"/>
  <c r="H243" i="2"/>
  <c r="G243" i="2"/>
  <c r="F243" i="2"/>
  <c r="E243" i="2"/>
  <c r="D243" i="2"/>
  <c r="AT240" i="2"/>
  <c r="AS240" i="2"/>
  <c r="AR240" i="2"/>
  <c r="AQ240" i="2"/>
  <c r="AP240" i="2"/>
  <c r="AO240" i="2"/>
  <c r="AN240" i="2"/>
  <c r="AM240" i="2"/>
  <c r="AL240" i="2"/>
  <c r="AK240" i="2"/>
  <c r="AJ240" i="2"/>
  <c r="AI240" i="2"/>
  <c r="AH240" i="2"/>
  <c r="AG240" i="2"/>
  <c r="AF240" i="2"/>
  <c r="AE240" i="2"/>
  <c r="AD240" i="2"/>
  <c r="AC240" i="2"/>
  <c r="AB240" i="2"/>
  <c r="AA240" i="2"/>
  <c r="Z240" i="2"/>
  <c r="Y240" i="2"/>
  <c r="X240" i="2"/>
  <c r="W240" i="2"/>
  <c r="V240" i="2"/>
  <c r="U240" i="2"/>
  <c r="T240" i="2"/>
  <c r="S240" i="2"/>
  <c r="Q240" i="2"/>
  <c r="P240" i="2"/>
  <c r="O240" i="2"/>
  <c r="N240" i="2"/>
  <c r="M240" i="2"/>
  <c r="L240" i="2"/>
  <c r="K240" i="2"/>
  <c r="J240" i="2"/>
  <c r="I240" i="2"/>
  <c r="H240" i="2"/>
  <c r="G240" i="2"/>
  <c r="F240" i="2"/>
  <c r="E240" i="2"/>
  <c r="D240" i="2"/>
  <c r="AT237" i="2"/>
  <c r="AS237" i="2"/>
  <c r="AR237" i="2"/>
  <c r="AQ237" i="2"/>
  <c r="AP237" i="2"/>
  <c r="AO237" i="2"/>
  <c r="AN237" i="2"/>
  <c r="AM237" i="2"/>
  <c r="AL237" i="2"/>
  <c r="AK237" i="2"/>
  <c r="AJ237" i="2"/>
  <c r="AI237" i="2"/>
  <c r="AH237" i="2"/>
  <c r="AG237" i="2"/>
  <c r="AF237" i="2"/>
  <c r="AE237" i="2"/>
  <c r="AD237" i="2"/>
  <c r="AC237" i="2"/>
  <c r="AB237" i="2"/>
  <c r="AA237" i="2"/>
  <c r="Z237" i="2"/>
  <c r="Y237" i="2"/>
  <c r="X237" i="2"/>
  <c r="W237" i="2"/>
  <c r="V237" i="2"/>
  <c r="U237" i="2"/>
  <c r="T237" i="2"/>
  <c r="S237" i="2"/>
  <c r="Q237" i="2"/>
  <c r="P237" i="2"/>
  <c r="O237" i="2"/>
  <c r="N237" i="2"/>
  <c r="M237" i="2"/>
  <c r="L237" i="2"/>
  <c r="K237" i="2"/>
  <c r="J237" i="2"/>
  <c r="I237" i="2"/>
  <c r="H237" i="2"/>
  <c r="G237" i="2"/>
  <c r="F237" i="2"/>
  <c r="E237" i="2"/>
  <c r="D237" i="2"/>
  <c r="AT234" i="2"/>
  <c r="AS234" i="2"/>
  <c r="AR234" i="2"/>
  <c r="AQ234" i="2"/>
  <c r="AP234" i="2"/>
  <c r="AO234" i="2"/>
  <c r="AN234" i="2"/>
  <c r="AM234" i="2"/>
  <c r="AL234" i="2"/>
  <c r="AK234" i="2"/>
  <c r="AJ234" i="2"/>
  <c r="AI234" i="2"/>
  <c r="AH234" i="2"/>
  <c r="AG234" i="2"/>
  <c r="AF234" i="2"/>
  <c r="AE234" i="2"/>
  <c r="AD234" i="2"/>
  <c r="AC234" i="2"/>
  <c r="AB234" i="2"/>
  <c r="AA234" i="2"/>
  <c r="Z234" i="2"/>
  <c r="Y234" i="2"/>
  <c r="X234" i="2"/>
  <c r="W234" i="2"/>
  <c r="V234" i="2"/>
  <c r="U234" i="2"/>
  <c r="T234" i="2"/>
  <c r="S234" i="2"/>
  <c r="Q234" i="2"/>
  <c r="P234" i="2"/>
  <c r="O234" i="2"/>
  <c r="N234" i="2"/>
  <c r="M234" i="2"/>
  <c r="L234" i="2"/>
  <c r="K234" i="2"/>
  <c r="J234" i="2"/>
  <c r="I234" i="2"/>
  <c r="H234" i="2"/>
  <c r="G234" i="2"/>
  <c r="F234" i="2"/>
  <c r="E234" i="2"/>
  <c r="D234" i="2"/>
  <c r="AT231" i="2"/>
  <c r="AS231" i="2"/>
  <c r="AR231" i="2"/>
  <c r="AQ231" i="2"/>
  <c r="AP231" i="2"/>
  <c r="AO231" i="2"/>
  <c r="AN231" i="2"/>
  <c r="AM231" i="2"/>
  <c r="AL231" i="2"/>
  <c r="AK231" i="2"/>
  <c r="AJ231" i="2"/>
  <c r="AI231" i="2"/>
  <c r="AH231" i="2"/>
  <c r="AG231" i="2"/>
  <c r="AF231" i="2"/>
  <c r="AE231" i="2"/>
  <c r="AD231" i="2"/>
  <c r="AC231" i="2"/>
  <c r="AB231" i="2"/>
  <c r="AA231" i="2"/>
  <c r="Z231" i="2"/>
  <c r="Y231" i="2"/>
  <c r="X231" i="2"/>
  <c r="W231" i="2"/>
  <c r="V231" i="2"/>
  <c r="U231" i="2"/>
  <c r="T231" i="2"/>
  <c r="S231" i="2"/>
  <c r="Q231" i="2"/>
  <c r="P231" i="2"/>
  <c r="O231" i="2"/>
  <c r="N231" i="2"/>
  <c r="M231" i="2"/>
  <c r="L231" i="2"/>
  <c r="K231" i="2"/>
  <c r="J231" i="2"/>
  <c r="I231" i="2"/>
  <c r="H231" i="2"/>
  <c r="G231" i="2"/>
  <c r="F231" i="2"/>
  <c r="E231" i="2"/>
  <c r="D231" i="2"/>
  <c r="AT228" i="2"/>
  <c r="AS228" i="2"/>
  <c r="AR228" i="2"/>
  <c r="AQ228" i="2"/>
  <c r="AP228" i="2"/>
  <c r="AO228" i="2"/>
  <c r="AN228" i="2"/>
  <c r="AM228" i="2"/>
  <c r="AL228" i="2"/>
  <c r="AK228" i="2"/>
  <c r="AJ228" i="2"/>
  <c r="AI228" i="2"/>
  <c r="AH228" i="2"/>
  <c r="AG228" i="2"/>
  <c r="AF228" i="2"/>
  <c r="AE228" i="2"/>
  <c r="AD228" i="2"/>
  <c r="AC228" i="2"/>
  <c r="AB228" i="2"/>
  <c r="AA228" i="2"/>
  <c r="Z228" i="2"/>
  <c r="Y228" i="2"/>
  <c r="X228" i="2"/>
  <c r="W228" i="2"/>
  <c r="V228" i="2"/>
  <c r="AU226" i="2" s="1"/>
  <c r="U228" i="2"/>
  <c r="T228" i="2"/>
  <c r="S228" i="2"/>
  <c r="Q228" i="2"/>
  <c r="P228" i="2"/>
  <c r="O228" i="2"/>
  <c r="N228" i="2"/>
  <c r="M228" i="2"/>
  <c r="L228" i="2"/>
  <c r="K228" i="2"/>
  <c r="J228" i="2"/>
  <c r="I228" i="2"/>
  <c r="H228" i="2"/>
  <c r="G228" i="2"/>
  <c r="F228" i="2"/>
  <c r="E228" i="2"/>
  <c r="D228" i="2"/>
  <c r="AT225" i="2"/>
  <c r="AS225" i="2"/>
  <c r="AR225" i="2"/>
  <c r="AQ225" i="2"/>
  <c r="AP225" i="2"/>
  <c r="AO225" i="2"/>
  <c r="AN225" i="2"/>
  <c r="AM225" i="2"/>
  <c r="AL225" i="2"/>
  <c r="AK225" i="2"/>
  <c r="AJ225" i="2"/>
  <c r="AI225" i="2"/>
  <c r="AH225" i="2"/>
  <c r="AG225" i="2"/>
  <c r="AF225" i="2"/>
  <c r="AE225" i="2"/>
  <c r="AD225" i="2"/>
  <c r="AC225" i="2"/>
  <c r="AB225" i="2"/>
  <c r="AA225" i="2"/>
  <c r="Z225" i="2"/>
  <c r="Y225" i="2"/>
  <c r="X225" i="2"/>
  <c r="W225" i="2"/>
  <c r="V225" i="2"/>
  <c r="AU223" i="2" s="1"/>
  <c r="U225" i="2"/>
  <c r="T225" i="2"/>
  <c r="S225" i="2"/>
  <c r="Q225" i="2"/>
  <c r="P225" i="2"/>
  <c r="O225" i="2"/>
  <c r="N225" i="2"/>
  <c r="M225" i="2"/>
  <c r="L225" i="2"/>
  <c r="K225" i="2"/>
  <c r="J225" i="2"/>
  <c r="I225" i="2"/>
  <c r="H225" i="2"/>
  <c r="G225" i="2"/>
  <c r="F225" i="2"/>
  <c r="E225" i="2"/>
  <c r="D225" i="2"/>
  <c r="AT222" i="2"/>
  <c r="AS222" i="2"/>
  <c r="AR222" i="2"/>
  <c r="AQ222" i="2"/>
  <c r="AP222" i="2"/>
  <c r="AO222" i="2"/>
  <c r="AN222" i="2"/>
  <c r="AM222" i="2"/>
  <c r="AL222" i="2"/>
  <c r="AK222" i="2"/>
  <c r="AJ222" i="2"/>
  <c r="AI222" i="2"/>
  <c r="AH222" i="2"/>
  <c r="AG222" i="2"/>
  <c r="AF222" i="2"/>
  <c r="AE222" i="2"/>
  <c r="AD222" i="2"/>
  <c r="AC222" i="2"/>
  <c r="AB222" i="2"/>
  <c r="AA222" i="2"/>
  <c r="Z222" i="2"/>
  <c r="Y222" i="2"/>
  <c r="X222" i="2"/>
  <c r="W222" i="2"/>
  <c r="V222" i="2"/>
  <c r="U222" i="2"/>
  <c r="T222" i="2"/>
  <c r="S222" i="2"/>
  <c r="Q222" i="2"/>
  <c r="P222" i="2"/>
  <c r="O222" i="2"/>
  <c r="N222" i="2"/>
  <c r="M222" i="2"/>
  <c r="L222" i="2"/>
  <c r="K222" i="2"/>
  <c r="J222" i="2"/>
  <c r="I222" i="2"/>
  <c r="H222" i="2"/>
  <c r="G222" i="2"/>
  <c r="F222" i="2"/>
  <c r="E222" i="2"/>
  <c r="D222" i="2"/>
  <c r="AT219" i="2"/>
  <c r="AS219" i="2"/>
  <c r="AR219" i="2"/>
  <c r="AQ219" i="2"/>
  <c r="AP219" i="2"/>
  <c r="AO219" i="2"/>
  <c r="AN219" i="2"/>
  <c r="AM219" i="2"/>
  <c r="AL219" i="2"/>
  <c r="AK219" i="2"/>
  <c r="AJ219" i="2"/>
  <c r="AI219" i="2"/>
  <c r="AH219" i="2"/>
  <c r="AG219" i="2"/>
  <c r="AF219" i="2"/>
  <c r="AE219" i="2"/>
  <c r="AD219" i="2"/>
  <c r="AC219" i="2"/>
  <c r="AB219" i="2"/>
  <c r="AA219" i="2"/>
  <c r="Z219" i="2"/>
  <c r="Y219" i="2"/>
  <c r="X219" i="2"/>
  <c r="W219" i="2"/>
  <c r="V219" i="2"/>
  <c r="U219" i="2"/>
  <c r="T219" i="2"/>
  <c r="S219" i="2"/>
  <c r="Q219" i="2"/>
  <c r="P219" i="2"/>
  <c r="O219" i="2"/>
  <c r="N219" i="2"/>
  <c r="M219" i="2"/>
  <c r="L219" i="2"/>
  <c r="K219" i="2"/>
  <c r="J219" i="2"/>
  <c r="I219" i="2"/>
  <c r="H219" i="2"/>
  <c r="G219" i="2"/>
  <c r="F219" i="2"/>
  <c r="E219" i="2"/>
  <c r="D219" i="2"/>
  <c r="AT216" i="2"/>
  <c r="AS216" i="2"/>
  <c r="AR216" i="2"/>
  <c r="AQ216" i="2"/>
  <c r="AP216" i="2"/>
  <c r="AO216" i="2"/>
  <c r="AN216" i="2"/>
  <c r="AM216" i="2"/>
  <c r="AL216" i="2"/>
  <c r="AK216" i="2"/>
  <c r="AJ216" i="2"/>
  <c r="AI216" i="2"/>
  <c r="AH216" i="2"/>
  <c r="AG216" i="2"/>
  <c r="AF216" i="2"/>
  <c r="AE216" i="2"/>
  <c r="AD216" i="2"/>
  <c r="AC216" i="2"/>
  <c r="AB216" i="2"/>
  <c r="AA216" i="2"/>
  <c r="Z216" i="2"/>
  <c r="Y216" i="2"/>
  <c r="X216" i="2"/>
  <c r="W216" i="2"/>
  <c r="V216" i="2"/>
  <c r="U216" i="2"/>
  <c r="T216" i="2"/>
  <c r="S216" i="2"/>
  <c r="Q216" i="2"/>
  <c r="P216" i="2"/>
  <c r="O216" i="2"/>
  <c r="N216" i="2"/>
  <c r="M216" i="2"/>
  <c r="L216" i="2"/>
  <c r="K216" i="2"/>
  <c r="J216" i="2"/>
  <c r="I216" i="2"/>
  <c r="H216" i="2"/>
  <c r="G216" i="2"/>
  <c r="F216" i="2"/>
  <c r="E216" i="2"/>
  <c r="D216" i="2"/>
  <c r="AT213" i="2"/>
  <c r="AS213" i="2"/>
  <c r="AR213" i="2"/>
  <c r="AQ213" i="2"/>
  <c r="AP213" i="2"/>
  <c r="AO213" i="2"/>
  <c r="AN213" i="2"/>
  <c r="AM213" i="2"/>
  <c r="AL213" i="2"/>
  <c r="AK213" i="2"/>
  <c r="AJ213" i="2"/>
  <c r="AI213" i="2"/>
  <c r="AH213" i="2"/>
  <c r="AG213" i="2"/>
  <c r="AF213" i="2"/>
  <c r="AE213" i="2"/>
  <c r="AD213" i="2"/>
  <c r="AC213" i="2"/>
  <c r="AB213" i="2"/>
  <c r="AA213" i="2"/>
  <c r="Z213" i="2"/>
  <c r="Y213" i="2"/>
  <c r="X213" i="2"/>
  <c r="W213" i="2"/>
  <c r="V213" i="2"/>
  <c r="U213" i="2"/>
  <c r="T213" i="2"/>
  <c r="S213" i="2"/>
  <c r="Q213" i="2"/>
  <c r="P213" i="2"/>
  <c r="O213" i="2"/>
  <c r="N213" i="2"/>
  <c r="M213" i="2"/>
  <c r="L213" i="2"/>
  <c r="K213" i="2"/>
  <c r="J213" i="2"/>
  <c r="I213" i="2"/>
  <c r="H213" i="2"/>
  <c r="G213" i="2"/>
  <c r="F213" i="2"/>
  <c r="E213" i="2"/>
  <c r="D213" i="2"/>
  <c r="AT210" i="2"/>
  <c r="AS210" i="2"/>
  <c r="AR210" i="2"/>
  <c r="AQ210" i="2"/>
  <c r="AP210" i="2"/>
  <c r="AO210" i="2"/>
  <c r="AN210" i="2"/>
  <c r="AM210" i="2"/>
  <c r="AL210" i="2"/>
  <c r="AK210" i="2"/>
  <c r="AJ210" i="2"/>
  <c r="AI210" i="2"/>
  <c r="AH210" i="2"/>
  <c r="AG210" i="2"/>
  <c r="AF210" i="2"/>
  <c r="AE210" i="2"/>
  <c r="AD210" i="2"/>
  <c r="AC210" i="2"/>
  <c r="AB210" i="2"/>
  <c r="AA210" i="2"/>
  <c r="Z210" i="2"/>
  <c r="Y210" i="2"/>
  <c r="X210" i="2"/>
  <c r="W210" i="2"/>
  <c r="V210" i="2"/>
  <c r="U210" i="2"/>
  <c r="T210" i="2"/>
  <c r="S210" i="2"/>
  <c r="Q210" i="2"/>
  <c r="P210" i="2"/>
  <c r="O210" i="2"/>
  <c r="N210" i="2"/>
  <c r="M210" i="2"/>
  <c r="L210" i="2"/>
  <c r="K210" i="2"/>
  <c r="J210" i="2"/>
  <c r="I210" i="2"/>
  <c r="H210" i="2"/>
  <c r="G210" i="2"/>
  <c r="F210" i="2"/>
  <c r="E210" i="2"/>
  <c r="D210" i="2"/>
  <c r="AT207" i="2"/>
  <c r="AS207" i="2"/>
  <c r="AR207" i="2"/>
  <c r="AQ207" i="2"/>
  <c r="AP207" i="2"/>
  <c r="AO207" i="2"/>
  <c r="AN207" i="2"/>
  <c r="AM207" i="2"/>
  <c r="AL207" i="2"/>
  <c r="AK207" i="2"/>
  <c r="AJ207" i="2"/>
  <c r="AI207" i="2"/>
  <c r="AH207" i="2"/>
  <c r="AG207" i="2"/>
  <c r="AF207" i="2"/>
  <c r="AE207" i="2"/>
  <c r="AD207" i="2"/>
  <c r="AC207" i="2"/>
  <c r="AB207" i="2"/>
  <c r="AA207" i="2"/>
  <c r="Z207" i="2"/>
  <c r="Y207" i="2"/>
  <c r="X207" i="2"/>
  <c r="W207" i="2"/>
  <c r="V207" i="2"/>
  <c r="U207" i="2"/>
  <c r="T207" i="2"/>
  <c r="S207" i="2"/>
  <c r="Q207" i="2"/>
  <c r="P207" i="2"/>
  <c r="O207" i="2"/>
  <c r="N207" i="2"/>
  <c r="M207" i="2"/>
  <c r="L207" i="2"/>
  <c r="K207" i="2"/>
  <c r="J207" i="2"/>
  <c r="I207" i="2"/>
  <c r="H207" i="2"/>
  <c r="G207" i="2"/>
  <c r="F207" i="2"/>
  <c r="E207" i="2"/>
  <c r="D207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H204" i="2"/>
  <c r="AG204" i="2"/>
  <c r="AF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Q204" i="2"/>
  <c r="P204" i="2"/>
  <c r="O204" i="2"/>
  <c r="N204" i="2"/>
  <c r="M204" i="2"/>
  <c r="L204" i="2"/>
  <c r="K204" i="2"/>
  <c r="J204" i="2"/>
  <c r="I204" i="2"/>
  <c r="H204" i="2"/>
  <c r="G204" i="2"/>
  <c r="F204" i="2"/>
  <c r="E204" i="2"/>
  <c r="D204" i="2"/>
  <c r="AT201" i="2"/>
  <c r="AS201" i="2"/>
  <c r="AR201" i="2"/>
  <c r="AQ201" i="2"/>
  <c r="AP201" i="2"/>
  <c r="AO201" i="2"/>
  <c r="AN201" i="2"/>
  <c r="AM201" i="2"/>
  <c r="AL201" i="2"/>
  <c r="AK201" i="2"/>
  <c r="AJ201" i="2"/>
  <c r="AI201" i="2"/>
  <c r="AH201" i="2"/>
  <c r="AG201" i="2"/>
  <c r="AF201" i="2"/>
  <c r="AE201" i="2"/>
  <c r="AD201" i="2"/>
  <c r="AC201" i="2"/>
  <c r="AB201" i="2"/>
  <c r="AA201" i="2"/>
  <c r="Z201" i="2"/>
  <c r="Y201" i="2"/>
  <c r="X201" i="2"/>
  <c r="W201" i="2"/>
  <c r="V201" i="2"/>
  <c r="U201" i="2"/>
  <c r="T201" i="2"/>
  <c r="S201" i="2"/>
  <c r="Q201" i="2"/>
  <c r="P201" i="2"/>
  <c r="O201" i="2"/>
  <c r="N201" i="2"/>
  <c r="M201" i="2"/>
  <c r="L201" i="2"/>
  <c r="K201" i="2"/>
  <c r="J201" i="2"/>
  <c r="I201" i="2"/>
  <c r="H201" i="2"/>
  <c r="G201" i="2"/>
  <c r="F201" i="2"/>
  <c r="E201" i="2"/>
  <c r="D201" i="2"/>
  <c r="AT198" i="2"/>
  <c r="AS198" i="2"/>
  <c r="AR198" i="2"/>
  <c r="AQ198" i="2"/>
  <c r="AP198" i="2"/>
  <c r="AO198" i="2"/>
  <c r="AN198" i="2"/>
  <c r="AM198" i="2"/>
  <c r="AL198" i="2"/>
  <c r="AK198" i="2"/>
  <c r="AJ198" i="2"/>
  <c r="AI198" i="2"/>
  <c r="AH198" i="2"/>
  <c r="AG198" i="2"/>
  <c r="AF198" i="2"/>
  <c r="AE198" i="2"/>
  <c r="AD198" i="2"/>
  <c r="AC198" i="2"/>
  <c r="AB198" i="2"/>
  <c r="AA198" i="2"/>
  <c r="Z198" i="2"/>
  <c r="Y198" i="2"/>
  <c r="X198" i="2"/>
  <c r="W198" i="2"/>
  <c r="V198" i="2"/>
  <c r="U198" i="2"/>
  <c r="T198" i="2"/>
  <c r="S198" i="2"/>
  <c r="Q198" i="2"/>
  <c r="P198" i="2"/>
  <c r="O198" i="2"/>
  <c r="N198" i="2"/>
  <c r="M198" i="2"/>
  <c r="L198" i="2"/>
  <c r="K198" i="2"/>
  <c r="J198" i="2"/>
  <c r="I198" i="2"/>
  <c r="H198" i="2"/>
  <c r="G198" i="2"/>
  <c r="F198" i="2"/>
  <c r="E198" i="2"/>
  <c r="D198" i="2"/>
  <c r="AT195" i="2"/>
  <c r="AS195" i="2"/>
  <c r="AR195" i="2"/>
  <c r="AQ195" i="2"/>
  <c r="AP195" i="2"/>
  <c r="AO195" i="2"/>
  <c r="AN195" i="2"/>
  <c r="AM195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Y195" i="2"/>
  <c r="X195" i="2"/>
  <c r="W195" i="2"/>
  <c r="V195" i="2"/>
  <c r="U195" i="2"/>
  <c r="T195" i="2"/>
  <c r="S195" i="2"/>
  <c r="P195" i="2"/>
  <c r="O195" i="2"/>
  <c r="N195" i="2"/>
  <c r="M195" i="2"/>
  <c r="L195" i="2"/>
  <c r="K195" i="2"/>
  <c r="J195" i="2"/>
  <c r="I195" i="2"/>
  <c r="H195" i="2"/>
  <c r="G195" i="2"/>
  <c r="F195" i="2"/>
  <c r="E195" i="2"/>
  <c r="D195" i="2"/>
  <c r="AT192" i="2"/>
  <c r="AS192" i="2"/>
  <c r="AR192" i="2"/>
  <c r="AQ192" i="2"/>
  <c r="AP192" i="2"/>
  <c r="AO192" i="2"/>
  <c r="AN192" i="2"/>
  <c r="AM192" i="2"/>
  <c r="AL192" i="2"/>
  <c r="AK192" i="2"/>
  <c r="AJ192" i="2"/>
  <c r="AI192" i="2"/>
  <c r="AH192" i="2"/>
  <c r="AG192" i="2"/>
  <c r="AF192" i="2"/>
  <c r="AE192" i="2"/>
  <c r="AD192" i="2"/>
  <c r="AC192" i="2"/>
  <c r="AB192" i="2"/>
  <c r="AA192" i="2"/>
  <c r="Z192" i="2"/>
  <c r="Y192" i="2"/>
  <c r="X192" i="2"/>
  <c r="W192" i="2"/>
  <c r="V192" i="2"/>
  <c r="U192" i="2"/>
  <c r="T192" i="2"/>
  <c r="S192" i="2"/>
  <c r="Q192" i="2"/>
  <c r="P192" i="2"/>
  <c r="O192" i="2"/>
  <c r="N192" i="2"/>
  <c r="M192" i="2"/>
  <c r="L192" i="2"/>
  <c r="K192" i="2"/>
  <c r="J192" i="2"/>
  <c r="I192" i="2"/>
  <c r="H192" i="2"/>
  <c r="G192" i="2"/>
  <c r="F192" i="2"/>
  <c r="E192" i="2"/>
  <c r="D192" i="2"/>
  <c r="AT189" i="2"/>
  <c r="AS189" i="2"/>
  <c r="AR189" i="2"/>
  <c r="AQ189" i="2"/>
  <c r="AP189" i="2"/>
  <c r="AO189" i="2"/>
  <c r="AN189" i="2"/>
  <c r="AM189" i="2"/>
  <c r="AL189" i="2"/>
  <c r="AK189" i="2"/>
  <c r="AJ189" i="2"/>
  <c r="AI189" i="2"/>
  <c r="AH189" i="2"/>
  <c r="AG189" i="2"/>
  <c r="AF189" i="2"/>
  <c r="AE189" i="2"/>
  <c r="AD189" i="2"/>
  <c r="AC189" i="2"/>
  <c r="AB189" i="2"/>
  <c r="AA189" i="2"/>
  <c r="Z189" i="2"/>
  <c r="Y189" i="2"/>
  <c r="X189" i="2"/>
  <c r="W189" i="2"/>
  <c r="V189" i="2"/>
  <c r="U189" i="2"/>
  <c r="T189" i="2"/>
  <c r="S189" i="2"/>
  <c r="Q189" i="2"/>
  <c r="P189" i="2"/>
  <c r="O189" i="2"/>
  <c r="N189" i="2"/>
  <c r="M189" i="2"/>
  <c r="L189" i="2"/>
  <c r="K189" i="2"/>
  <c r="J189" i="2"/>
  <c r="I189" i="2"/>
  <c r="H189" i="2"/>
  <c r="G189" i="2"/>
  <c r="F189" i="2"/>
  <c r="E189" i="2"/>
  <c r="D189" i="2"/>
  <c r="AT186" i="2"/>
  <c r="AS186" i="2"/>
  <c r="AR186" i="2"/>
  <c r="AQ186" i="2"/>
  <c r="AP186" i="2"/>
  <c r="AO186" i="2"/>
  <c r="AN186" i="2"/>
  <c r="AM186" i="2"/>
  <c r="AL186" i="2"/>
  <c r="AK186" i="2"/>
  <c r="AJ186" i="2"/>
  <c r="AI186" i="2"/>
  <c r="AH186" i="2"/>
  <c r="AG186" i="2"/>
  <c r="AF186" i="2"/>
  <c r="AE186" i="2"/>
  <c r="AD186" i="2"/>
  <c r="AC186" i="2"/>
  <c r="AB186" i="2"/>
  <c r="AA186" i="2"/>
  <c r="Z186" i="2"/>
  <c r="Y186" i="2"/>
  <c r="X186" i="2"/>
  <c r="W186" i="2"/>
  <c r="V186" i="2"/>
  <c r="U186" i="2"/>
  <c r="T186" i="2"/>
  <c r="S186" i="2"/>
  <c r="Q186" i="2"/>
  <c r="P186" i="2"/>
  <c r="O186" i="2"/>
  <c r="N186" i="2"/>
  <c r="M186" i="2"/>
  <c r="L186" i="2"/>
  <c r="K186" i="2"/>
  <c r="J186" i="2"/>
  <c r="I186" i="2"/>
  <c r="H186" i="2"/>
  <c r="G186" i="2"/>
  <c r="F186" i="2"/>
  <c r="E186" i="2"/>
  <c r="D186" i="2"/>
  <c r="AT183" i="2"/>
  <c r="AS183" i="2"/>
  <c r="AR183" i="2"/>
  <c r="AQ183" i="2"/>
  <c r="AP183" i="2"/>
  <c r="AO183" i="2"/>
  <c r="AN183" i="2"/>
  <c r="AM183" i="2"/>
  <c r="AL183" i="2"/>
  <c r="AK183" i="2"/>
  <c r="AJ183" i="2"/>
  <c r="AI183" i="2"/>
  <c r="AH183" i="2"/>
  <c r="AG183" i="2"/>
  <c r="AF183" i="2"/>
  <c r="AE183" i="2"/>
  <c r="AD183" i="2"/>
  <c r="AC183" i="2"/>
  <c r="AB183" i="2"/>
  <c r="AA183" i="2"/>
  <c r="Z183" i="2"/>
  <c r="Y183" i="2"/>
  <c r="X183" i="2"/>
  <c r="W183" i="2"/>
  <c r="V183" i="2"/>
  <c r="U183" i="2"/>
  <c r="T183" i="2"/>
  <c r="S183" i="2"/>
  <c r="Q183" i="2"/>
  <c r="P183" i="2"/>
  <c r="O183" i="2"/>
  <c r="N183" i="2"/>
  <c r="M183" i="2"/>
  <c r="L183" i="2"/>
  <c r="K183" i="2"/>
  <c r="J183" i="2"/>
  <c r="I183" i="2"/>
  <c r="H183" i="2"/>
  <c r="G183" i="2"/>
  <c r="F183" i="2"/>
  <c r="E183" i="2"/>
  <c r="D183" i="2"/>
  <c r="AT180" i="2"/>
  <c r="AS180" i="2"/>
  <c r="AR180" i="2"/>
  <c r="AQ180" i="2"/>
  <c r="AP180" i="2"/>
  <c r="AO180" i="2"/>
  <c r="AN180" i="2"/>
  <c r="AM180" i="2"/>
  <c r="AL180" i="2"/>
  <c r="AK180" i="2"/>
  <c r="AJ180" i="2"/>
  <c r="AI180" i="2"/>
  <c r="AH180" i="2"/>
  <c r="AG180" i="2"/>
  <c r="AF180" i="2"/>
  <c r="AE180" i="2"/>
  <c r="AD180" i="2"/>
  <c r="AC180" i="2"/>
  <c r="AB180" i="2"/>
  <c r="AA180" i="2"/>
  <c r="Z180" i="2"/>
  <c r="Y180" i="2"/>
  <c r="X180" i="2"/>
  <c r="W180" i="2"/>
  <c r="V180" i="2"/>
  <c r="U180" i="2"/>
  <c r="T180" i="2"/>
  <c r="S180" i="2"/>
  <c r="Q180" i="2"/>
  <c r="P180" i="2"/>
  <c r="O180" i="2"/>
  <c r="N180" i="2"/>
  <c r="M180" i="2"/>
  <c r="L180" i="2"/>
  <c r="K180" i="2"/>
  <c r="J180" i="2"/>
  <c r="I180" i="2"/>
  <c r="H180" i="2"/>
  <c r="G180" i="2"/>
  <c r="F180" i="2"/>
  <c r="E180" i="2"/>
  <c r="D180" i="2"/>
  <c r="AT177" i="2"/>
  <c r="AS177" i="2"/>
  <c r="AR177" i="2"/>
  <c r="AQ177" i="2"/>
  <c r="AP177" i="2"/>
  <c r="AO177" i="2"/>
  <c r="AN177" i="2"/>
  <c r="AM177" i="2"/>
  <c r="AL177" i="2"/>
  <c r="AK177" i="2"/>
  <c r="AJ177" i="2"/>
  <c r="AI177" i="2"/>
  <c r="AH177" i="2"/>
  <c r="AG177" i="2"/>
  <c r="AF177" i="2"/>
  <c r="AE177" i="2"/>
  <c r="AD177" i="2"/>
  <c r="AC177" i="2"/>
  <c r="AB177" i="2"/>
  <c r="AA177" i="2"/>
  <c r="Z177" i="2"/>
  <c r="Y177" i="2"/>
  <c r="X177" i="2"/>
  <c r="W177" i="2"/>
  <c r="V177" i="2"/>
  <c r="U177" i="2"/>
  <c r="T177" i="2"/>
  <c r="S177" i="2"/>
  <c r="Q177" i="2"/>
  <c r="P177" i="2"/>
  <c r="O177" i="2"/>
  <c r="N177" i="2"/>
  <c r="M177" i="2"/>
  <c r="L177" i="2"/>
  <c r="K177" i="2"/>
  <c r="J177" i="2"/>
  <c r="I177" i="2"/>
  <c r="H177" i="2"/>
  <c r="G177" i="2"/>
  <c r="F177" i="2"/>
  <c r="E177" i="2"/>
  <c r="D177" i="2"/>
  <c r="AT174" i="2"/>
  <c r="AS174" i="2"/>
  <c r="AR174" i="2"/>
  <c r="AQ174" i="2"/>
  <c r="AP174" i="2"/>
  <c r="AO174" i="2"/>
  <c r="AN174" i="2"/>
  <c r="AM174" i="2"/>
  <c r="AL174" i="2"/>
  <c r="AK174" i="2"/>
  <c r="AJ174" i="2"/>
  <c r="AI174" i="2"/>
  <c r="AH174" i="2"/>
  <c r="AG174" i="2"/>
  <c r="AF174" i="2"/>
  <c r="AE174" i="2"/>
  <c r="AD174" i="2"/>
  <c r="AC174" i="2"/>
  <c r="AB174" i="2"/>
  <c r="AA174" i="2"/>
  <c r="Z174" i="2"/>
  <c r="Y174" i="2"/>
  <c r="X174" i="2"/>
  <c r="W174" i="2"/>
  <c r="V174" i="2"/>
  <c r="U174" i="2"/>
  <c r="T174" i="2"/>
  <c r="S174" i="2"/>
  <c r="Q174" i="2"/>
  <c r="P174" i="2"/>
  <c r="O174" i="2"/>
  <c r="N174" i="2"/>
  <c r="M174" i="2"/>
  <c r="L174" i="2"/>
  <c r="K174" i="2"/>
  <c r="J174" i="2"/>
  <c r="I174" i="2"/>
  <c r="H174" i="2"/>
  <c r="G174" i="2"/>
  <c r="F174" i="2"/>
  <c r="E174" i="2"/>
  <c r="D174" i="2"/>
  <c r="AT171" i="2"/>
  <c r="AS171" i="2"/>
  <c r="AR171" i="2"/>
  <c r="AQ171" i="2"/>
  <c r="AP171" i="2"/>
  <c r="AO171" i="2"/>
  <c r="AN171" i="2"/>
  <c r="AM171" i="2"/>
  <c r="AL171" i="2"/>
  <c r="AK171" i="2"/>
  <c r="AJ171" i="2"/>
  <c r="AI171" i="2"/>
  <c r="AH171" i="2"/>
  <c r="AG171" i="2"/>
  <c r="AF171" i="2"/>
  <c r="AE171" i="2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Q171" i="2"/>
  <c r="P171" i="2"/>
  <c r="O171" i="2"/>
  <c r="N171" i="2"/>
  <c r="M171" i="2"/>
  <c r="L171" i="2"/>
  <c r="K171" i="2"/>
  <c r="J171" i="2"/>
  <c r="I171" i="2"/>
  <c r="H171" i="2"/>
  <c r="G171" i="2"/>
  <c r="F171" i="2"/>
  <c r="E171" i="2"/>
  <c r="D171" i="2"/>
  <c r="AT168" i="2"/>
  <c r="AS168" i="2"/>
  <c r="AR168" i="2"/>
  <c r="AQ168" i="2"/>
  <c r="AP168" i="2"/>
  <c r="AO168" i="2"/>
  <c r="AN168" i="2"/>
  <c r="AM168" i="2"/>
  <c r="AL168" i="2"/>
  <c r="AK168" i="2"/>
  <c r="AJ168" i="2"/>
  <c r="AI168" i="2"/>
  <c r="AH168" i="2"/>
  <c r="AG168" i="2"/>
  <c r="AF168" i="2"/>
  <c r="AE168" i="2"/>
  <c r="AD168" i="2"/>
  <c r="AC168" i="2"/>
  <c r="AB168" i="2"/>
  <c r="AA168" i="2"/>
  <c r="Z168" i="2"/>
  <c r="Y168" i="2"/>
  <c r="X168" i="2"/>
  <c r="W168" i="2"/>
  <c r="V168" i="2"/>
  <c r="U168" i="2"/>
  <c r="T168" i="2"/>
  <c r="S168" i="2"/>
  <c r="Q168" i="2"/>
  <c r="P168" i="2"/>
  <c r="O168" i="2"/>
  <c r="N168" i="2"/>
  <c r="M168" i="2"/>
  <c r="L168" i="2"/>
  <c r="K168" i="2"/>
  <c r="J168" i="2"/>
  <c r="I168" i="2"/>
  <c r="H168" i="2"/>
  <c r="G168" i="2"/>
  <c r="F168" i="2"/>
  <c r="E168" i="2"/>
  <c r="D168" i="2"/>
  <c r="AT165" i="2"/>
  <c r="AS165" i="2"/>
  <c r="AR165" i="2"/>
  <c r="AQ165" i="2"/>
  <c r="AP165" i="2"/>
  <c r="AO165" i="2"/>
  <c r="AN165" i="2"/>
  <c r="AM165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Q165" i="2"/>
  <c r="P165" i="2"/>
  <c r="O165" i="2"/>
  <c r="N165" i="2"/>
  <c r="M165" i="2"/>
  <c r="L165" i="2"/>
  <c r="K165" i="2"/>
  <c r="J165" i="2"/>
  <c r="I165" i="2"/>
  <c r="H165" i="2"/>
  <c r="G165" i="2"/>
  <c r="F165" i="2"/>
  <c r="E165" i="2"/>
  <c r="D165" i="2"/>
  <c r="AT162" i="2"/>
  <c r="AS162" i="2"/>
  <c r="AR162" i="2"/>
  <c r="AQ162" i="2"/>
  <c r="AP162" i="2"/>
  <c r="AO162" i="2"/>
  <c r="AN162" i="2"/>
  <c r="AM162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Q162" i="2"/>
  <c r="P162" i="2"/>
  <c r="O162" i="2"/>
  <c r="N162" i="2"/>
  <c r="M162" i="2"/>
  <c r="L162" i="2"/>
  <c r="K162" i="2"/>
  <c r="J162" i="2"/>
  <c r="I162" i="2"/>
  <c r="H162" i="2"/>
  <c r="G162" i="2"/>
  <c r="F162" i="2"/>
  <c r="E162" i="2"/>
  <c r="D162" i="2"/>
  <c r="AT159" i="2"/>
  <c r="AS159" i="2"/>
  <c r="AR159" i="2"/>
  <c r="AQ159" i="2"/>
  <c r="AP159" i="2"/>
  <c r="AO159" i="2"/>
  <c r="AN159" i="2"/>
  <c r="AM159" i="2"/>
  <c r="AL159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Y159" i="2"/>
  <c r="X159" i="2"/>
  <c r="W159" i="2"/>
  <c r="AU157" i="2" s="1"/>
  <c r="V159" i="2"/>
  <c r="U159" i="2"/>
  <c r="T159" i="2"/>
  <c r="S159" i="2"/>
  <c r="Q159" i="2"/>
  <c r="P159" i="2"/>
  <c r="O159" i="2"/>
  <c r="N159" i="2"/>
  <c r="M159" i="2"/>
  <c r="L159" i="2"/>
  <c r="K159" i="2"/>
  <c r="J159" i="2"/>
  <c r="I159" i="2"/>
  <c r="H159" i="2"/>
  <c r="G159" i="2"/>
  <c r="F159" i="2"/>
  <c r="E159" i="2"/>
  <c r="D159" i="2"/>
  <c r="AT156" i="2"/>
  <c r="AS156" i="2"/>
  <c r="AR156" i="2"/>
  <c r="AQ156" i="2"/>
  <c r="AP156" i="2"/>
  <c r="AO156" i="2"/>
  <c r="AN156" i="2"/>
  <c r="AM156" i="2"/>
  <c r="AL156" i="2"/>
  <c r="AK156" i="2"/>
  <c r="AJ156" i="2"/>
  <c r="AI156" i="2"/>
  <c r="AH156" i="2"/>
  <c r="AG156" i="2"/>
  <c r="AF156" i="2"/>
  <c r="AE156" i="2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Q156" i="2"/>
  <c r="P156" i="2"/>
  <c r="O156" i="2"/>
  <c r="N156" i="2"/>
  <c r="M156" i="2"/>
  <c r="L156" i="2"/>
  <c r="K156" i="2"/>
  <c r="J156" i="2"/>
  <c r="I156" i="2"/>
  <c r="H156" i="2"/>
  <c r="G156" i="2"/>
  <c r="F156" i="2"/>
  <c r="E156" i="2"/>
  <c r="D156" i="2"/>
  <c r="AT153" i="2"/>
  <c r="AS153" i="2"/>
  <c r="AR153" i="2"/>
  <c r="AQ153" i="2"/>
  <c r="AP153" i="2"/>
  <c r="AO153" i="2"/>
  <c r="AN153" i="2"/>
  <c r="AM153" i="2"/>
  <c r="AL153" i="2"/>
  <c r="AK153" i="2"/>
  <c r="AJ153" i="2"/>
  <c r="AI153" i="2"/>
  <c r="AH153" i="2"/>
  <c r="AG153" i="2"/>
  <c r="AF153" i="2"/>
  <c r="AE153" i="2"/>
  <c r="AD153" i="2"/>
  <c r="AC153" i="2"/>
  <c r="AB153" i="2"/>
  <c r="AA153" i="2"/>
  <c r="Z153" i="2"/>
  <c r="Y153" i="2"/>
  <c r="X153" i="2"/>
  <c r="W153" i="2"/>
  <c r="V153" i="2"/>
  <c r="U153" i="2"/>
  <c r="T153" i="2"/>
  <c r="S153" i="2"/>
  <c r="Q153" i="2"/>
  <c r="P153" i="2"/>
  <c r="O153" i="2"/>
  <c r="N153" i="2"/>
  <c r="M153" i="2"/>
  <c r="L153" i="2"/>
  <c r="K153" i="2"/>
  <c r="J153" i="2"/>
  <c r="I153" i="2"/>
  <c r="H153" i="2"/>
  <c r="G153" i="2"/>
  <c r="F153" i="2"/>
  <c r="E153" i="2"/>
  <c r="D153" i="2"/>
  <c r="AT150" i="2"/>
  <c r="AS150" i="2"/>
  <c r="AR150" i="2"/>
  <c r="AQ150" i="2"/>
  <c r="AP150" i="2"/>
  <c r="AO150" i="2"/>
  <c r="AN150" i="2"/>
  <c r="AM150" i="2"/>
  <c r="AL150" i="2"/>
  <c r="AK150" i="2"/>
  <c r="AJ150" i="2"/>
  <c r="AI150" i="2"/>
  <c r="AH150" i="2"/>
  <c r="AG150" i="2"/>
  <c r="AF150" i="2"/>
  <c r="AE150" i="2"/>
  <c r="AD150" i="2"/>
  <c r="AC150" i="2"/>
  <c r="AB150" i="2"/>
  <c r="AA150" i="2"/>
  <c r="Z150" i="2"/>
  <c r="Y150" i="2"/>
  <c r="X150" i="2"/>
  <c r="W150" i="2"/>
  <c r="V150" i="2"/>
  <c r="U150" i="2"/>
  <c r="T150" i="2"/>
  <c r="S150" i="2"/>
  <c r="Q150" i="2"/>
  <c r="P150" i="2"/>
  <c r="O150" i="2"/>
  <c r="N150" i="2"/>
  <c r="M150" i="2"/>
  <c r="L150" i="2"/>
  <c r="K150" i="2"/>
  <c r="J150" i="2"/>
  <c r="I150" i="2"/>
  <c r="H150" i="2"/>
  <c r="G150" i="2"/>
  <c r="F150" i="2"/>
  <c r="E150" i="2"/>
  <c r="D150" i="2"/>
  <c r="AT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G147" i="2"/>
  <c r="AF147" i="2"/>
  <c r="AE147" i="2"/>
  <c r="AD147" i="2"/>
  <c r="AC147" i="2"/>
  <c r="AB147" i="2"/>
  <c r="AA147" i="2"/>
  <c r="Z147" i="2"/>
  <c r="Y147" i="2"/>
  <c r="X147" i="2"/>
  <c r="W147" i="2"/>
  <c r="V147" i="2"/>
  <c r="U147" i="2"/>
  <c r="T147" i="2"/>
  <c r="S147" i="2"/>
  <c r="Q147" i="2"/>
  <c r="P147" i="2"/>
  <c r="O147" i="2"/>
  <c r="N147" i="2"/>
  <c r="M147" i="2"/>
  <c r="L147" i="2"/>
  <c r="K147" i="2"/>
  <c r="J147" i="2"/>
  <c r="I147" i="2"/>
  <c r="H147" i="2"/>
  <c r="G147" i="2"/>
  <c r="F147" i="2"/>
  <c r="E147" i="2"/>
  <c r="D147" i="2"/>
  <c r="AT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G144" i="2"/>
  <c r="AF144" i="2"/>
  <c r="AE144" i="2"/>
  <c r="AD144" i="2"/>
  <c r="AC144" i="2"/>
  <c r="AB144" i="2"/>
  <c r="AA144" i="2"/>
  <c r="Z144" i="2"/>
  <c r="Y144" i="2"/>
  <c r="X144" i="2"/>
  <c r="W144" i="2"/>
  <c r="V144" i="2"/>
  <c r="U144" i="2"/>
  <c r="T144" i="2"/>
  <c r="S144" i="2"/>
  <c r="Q144" i="2"/>
  <c r="P144" i="2"/>
  <c r="O144" i="2"/>
  <c r="N144" i="2"/>
  <c r="M144" i="2"/>
  <c r="L144" i="2"/>
  <c r="K144" i="2"/>
  <c r="J144" i="2"/>
  <c r="I144" i="2"/>
  <c r="H144" i="2"/>
  <c r="G144" i="2"/>
  <c r="F144" i="2"/>
  <c r="E144" i="2"/>
  <c r="D144" i="2"/>
  <c r="AT141" i="2"/>
  <c r="AS141" i="2"/>
  <c r="AR141" i="2"/>
  <c r="AQ141" i="2"/>
  <c r="AP141" i="2"/>
  <c r="AO141" i="2"/>
  <c r="AN141" i="2"/>
  <c r="AM141" i="2"/>
  <c r="AL141" i="2"/>
  <c r="AK141" i="2"/>
  <c r="AJ141" i="2"/>
  <c r="AI141" i="2"/>
  <c r="AH141" i="2"/>
  <c r="AG141" i="2"/>
  <c r="AF141" i="2"/>
  <c r="AE141" i="2"/>
  <c r="AD141" i="2"/>
  <c r="AC141" i="2"/>
  <c r="AB141" i="2"/>
  <c r="AA141" i="2"/>
  <c r="Z141" i="2"/>
  <c r="Y141" i="2"/>
  <c r="X141" i="2"/>
  <c r="W141" i="2"/>
  <c r="V141" i="2"/>
  <c r="U141" i="2"/>
  <c r="T141" i="2"/>
  <c r="S141" i="2"/>
  <c r="Q141" i="2"/>
  <c r="P141" i="2"/>
  <c r="O141" i="2"/>
  <c r="N141" i="2"/>
  <c r="M141" i="2"/>
  <c r="L141" i="2"/>
  <c r="K141" i="2"/>
  <c r="J141" i="2"/>
  <c r="I141" i="2"/>
  <c r="H141" i="2"/>
  <c r="G141" i="2"/>
  <c r="F141" i="2"/>
  <c r="E141" i="2"/>
  <c r="D141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D138" i="2"/>
  <c r="AT135" i="2"/>
  <c r="AS135" i="2"/>
  <c r="AR135" i="2"/>
  <c r="AQ135" i="2"/>
  <c r="AP135" i="2"/>
  <c r="AO135" i="2"/>
  <c r="AN135" i="2"/>
  <c r="AM135" i="2"/>
  <c r="AL135" i="2"/>
  <c r="AK135" i="2"/>
  <c r="AJ135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Q135" i="2"/>
  <c r="P135" i="2"/>
  <c r="O135" i="2"/>
  <c r="N135" i="2"/>
  <c r="M135" i="2"/>
  <c r="L135" i="2"/>
  <c r="K135" i="2"/>
  <c r="J135" i="2"/>
  <c r="I135" i="2"/>
  <c r="H135" i="2"/>
  <c r="G135" i="2"/>
  <c r="F135" i="2"/>
  <c r="E135" i="2"/>
  <c r="D135" i="2"/>
  <c r="AT132" i="2"/>
  <c r="AS132" i="2"/>
  <c r="AR132" i="2"/>
  <c r="AQ132" i="2"/>
  <c r="AP132" i="2"/>
  <c r="AO132" i="2"/>
  <c r="AN132" i="2"/>
  <c r="AM132" i="2"/>
  <c r="AL132" i="2"/>
  <c r="AK132" i="2"/>
  <c r="AJ132" i="2"/>
  <c r="AI132" i="2"/>
  <c r="AH132" i="2"/>
  <c r="AG132" i="2"/>
  <c r="AF132" i="2"/>
  <c r="AE132" i="2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Q132" i="2"/>
  <c r="P132" i="2"/>
  <c r="O132" i="2"/>
  <c r="N132" i="2"/>
  <c r="M132" i="2"/>
  <c r="L132" i="2"/>
  <c r="K132" i="2"/>
  <c r="J132" i="2"/>
  <c r="I132" i="2"/>
  <c r="H132" i="2"/>
  <c r="G132" i="2"/>
  <c r="F132" i="2"/>
  <c r="E132" i="2"/>
  <c r="D132" i="2"/>
  <c r="AT129" i="2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D129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Q126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D126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AU121" i="2" s="1"/>
  <c r="U123" i="2"/>
  <c r="T123" i="2"/>
  <c r="S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AT120" i="2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D117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Q114" i="2"/>
  <c r="P114" i="2"/>
  <c r="O114" i="2"/>
  <c r="N114" i="2"/>
  <c r="M114" i="2"/>
  <c r="L114" i="2"/>
  <c r="K114" i="2"/>
  <c r="J114" i="2"/>
  <c r="I114" i="2"/>
  <c r="H114" i="2"/>
  <c r="F114" i="2"/>
  <c r="E114" i="2"/>
  <c r="D114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AT108" i="2"/>
  <c r="AS108" i="2"/>
  <c r="AR108" i="2"/>
  <c r="AQ108" i="2"/>
  <c r="AP108" i="2"/>
  <c r="AO108" i="2"/>
  <c r="AN108" i="2"/>
  <c r="AM108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Q108" i="2"/>
  <c r="P108" i="2"/>
  <c r="O108" i="2"/>
  <c r="N108" i="2"/>
  <c r="M108" i="2"/>
  <c r="L108" i="2"/>
  <c r="K108" i="2"/>
  <c r="J108" i="2"/>
  <c r="I108" i="2"/>
  <c r="H108" i="2"/>
  <c r="G108" i="2"/>
  <c r="F108" i="2"/>
  <c r="E108" i="2"/>
  <c r="D108" i="2"/>
  <c r="AT105" i="2"/>
  <c r="AS105" i="2"/>
  <c r="AR105" i="2"/>
  <c r="AQ105" i="2"/>
  <c r="AP105" i="2"/>
  <c r="AO105" i="2"/>
  <c r="AN105" i="2"/>
  <c r="AM105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Q105" i="2"/>
  <c r="P105" i="2"/>
  <c r="O105" i="2"/>
  <c r="N105" i="2"/>
  <c r="M105" i="2"/>
  <c r="L105" i="2"/>
  <c r="K105" i="2"/>
  <c r="J105" i="2"/>
  <c r="I105" i="2"/>
  <c r="H105" i="2"/>
  <c r="G105" i="2"/>
  <c r="F105" i="2"/>
  <c r="E105" i="2"/>
  <c r="D105" i="2"/>
  <c r="AT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Q102" i="2"/>
  <c r="P102" i="2"/>
  <c r="O102" i="2"/>
  <c r="N102" i="2"/>
  <c r="M102" i="2"/>
  <c r="L102" i="2"/>
  <c r="K102" i="2"/>
  <c r="J102" i="2"/>
  <c r="I102" i="2"/>
  <c r="H102" i="2"/>
  <c r="G102" i="2"/>
  <c r="F102" i="2"/>
  <c r="E102" i="2"/>
  <c r="D102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AT96" i="2"/>
  <c r="AS96" i="2"/>
  <c r="AR96" i="2"/>
  <c r="AQ96" i="2"/>
  <c r="AP96" i="2"/>
  <c r="AO96" i="2"/>
  <c r="AN96" i="2"/>
  <c r="AM96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Q96" i="2"/>
  <c r="P96" i="2"/>
  <c r="O96" i="2"/>
  <c r="N96" i="2"/>
  <c r="M96" i="2"/>
  <c r="L96" i="2"/>
  <c r="K96" i="2"/>
  <c r="J96" i="2"/>
  <c r="I96" i="2"/>
  <c r="H96" i="2"/>
  <c r="G96" i="2"/>
  <c r="F96" i="2"/>
  <c r="E96" i="2"/>
  <c r="D96" i="2"/>
  <c r="AT93" i="2"/>
  <c r="AS93" i="2"/>
  <c r="AR93" i="2"/>
  <c r="AQ93" i="2"/>
  <c r="AP93" i="2"/>
  <c r="AO93" i="2"/>
  <c r="AN93" i="2"/>
  <c r="AM93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D93" i="2"/>
  <c r="AT90" i="2"/>
  <c r="AS90" i="2"/>
  <c r="AR90" i="2"/>
  <c r="AQ90" i="2"/>
  <c r="AP90" i="2"/>
  <c r="AO90" i="2"/>
  <c r="AN90" i="2"/>
  <c r="AM90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AU88" i="2" s="1"/>
  <c r="U90" i="2"/>
  <c r="T90" i="2"/>
  <c r="S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AT87" i="2"/>
  <c r="AS87" i="2"/>
  <c r="AR87" i="2"/>
  <c r="AQ87" i="2"/>
  <c r="AP87" i="2"/>
  <c r="AO87" i="2"/>
  <c r="AN87" i="2"/>
  <c r="AM87" i="2"/>
  <c r="AL87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AT81" i="2"/>
  <c r="AS81" i="2"/>
  <c r="AR81" i="2"/>
  <c r="AQ81" i="2"/>
  <c r="AP81" i="2"/>
  <c r="AO81" i="2"/>
  <c r="AN81" i="2"/>
  <c r="AM81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AT78" i="2"/>
  <c r="AS78" i="2"/>
  <c r="AR78" i="2"/>
  <c r="AQ78" i="2"/>
  <c r="AP78" i="2"/>
  <c r="AO78" i="2"/>
  <c r="AN78" i="2"/>
  <c r="AM78" i="2"/>
  <c r="AL78" i="2"/>
  <c r="AK78" i="2"/>
  <c r="AJ78" i="2"/>
  <c r="AI78" i="2"/>
  <c r="AH78" i="2"/>
  <c r="AG78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AT75" i="2"/>
  <c r="AS75" i="2"/>
  <c r="AR75" i="2"/>
  <c r="AQ75" i="2"/>
  <c r="AP75" i="2"/>
  <c r="AO75" i="2"/>
  <c r="AN75" i="2"/>
  <c r="AM75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AT72" i="2"/>
  <c r="AS72" i="2"/>
  <c r="AR72" i="2"/>
  <c r="AQ72" i="2"/>
  <c r="AP72" i="2"/>
  <c r="AO72" i="2"/>
  <c r="AN72" i="2"/>
  <c r="AM72" i="2"/>
  <c r="AL72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AT69" i="2"/>
  <c r="AS69" i="2"/>
  <c r="AR69" i="2"/>
  <c r="AQ69" i="2"/>
  <c r="AP69" i="2"/>
  <c r="AO69" i="2"/>
  <c r="AN69" i="2"/>
  <c r="AM69" i="2"/>
  <c r="AL69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AT66" i="2"/>
  <c r="AS66" i="2"/>
  <c r="AR66" i="2"/>
  <c r="AQ66" i="2"/>
  <c r="AP66" i="2"/>
  <c r="AO66" i="2"/>
  <c r="AN66" i="2"/>
  <c r="AM66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AT60" i="2"/>
  <c r="AS60" i="2"/>
  <c r="AR60" i="2"/>
  <c r="AQ60" i="2"/>
  <c r="AP60" i="2"/>
  <c r="AO60" i="2"/>
  <c r="AN60" i="2"/>
  <c r="AM60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AT57" i="2"/>
  <c r="AS57" i="2"/>
  <c r="AR57" i="2"/>
  <c r="AQ57" i="2"/>
  <c r="AP57" i="2"/>
  <c r="AO57" i="2"/>
  <c r="AN57" i="2"/>
  <c r="AM57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AT54" i="2"/>
  <c r="AS54" i="2"/>
  <c r="AR54" i="2"/>
  <c r="AQ54" i="2"/>
  <c r="AP54" i="2"/>
  <c r="AO54" i="2"/>
  <c r="AN54" i="2"/>
  <c r="AM54" i="2"/>
  <c r="AL54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AU43" i="2" s="1"/>
  <c r="U45" i="2"/>
  <c r="T45" i="2"/>
  <c r="S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Q27" i="2"/>
  <c r="P27" i="2"/>
  <c r="O27" i="2"/>
  <c r="N27" i="2"/>
  <c r="M27" i="2"/>
  <c r="L27" i="2"/>
  <c r="J27" i="2"/>
  <c r="I27" i="2"/>
  <c r="H27" i="2"/>
  <c r="G27" i="2"/>
  <c r="F27" i="2"/>
  <c r="E27" i="2"/>
  <c r="D27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AU136" i="2" l="1"/>
  <c r="R16" i="1"/>
  <c r="R64" i="1"/>
  <c r="AO73" i="1"/>
  <c r="AP76" i="1"/>
  <c r="R40" i="2"/>
  <c r="AO85" i="1"/>
  <c r="AO88" i="1"/>
  <c r="AO100" i="1"/>
  <c r="R130" i="1"/>
  <c r="R133" i="1"/>
  <c r="AO103" i="1"/>
  <c r="AO130" i="1"/>
  <c r="AL37" i="3"/>
  <c r="R61" i="2"/>
  <c r="R175" i="2"/>
  <c r="AU193" i="2"/>
  <c r="R223" i="2"/>
  <c r="AV223" i="2" s="1"/>
  <c r="AO46" i="1"/>
  <c r="AO58" i="1"/>
  <c r="AO61" i="1"/>
  <c r="R88" i="1"/>
  <c r="AP88" i="1" s="1"/>
  <c r="R94" i="1"/>
  <c r="AO145" i="1"/>
  <c r="R148" i="1"/>
  <c r="P7" i="3"/>
  <c r="P31" i="3"/>
  <c r="P43" i="3"/>
  <c r="AL31" i="3"/>
  <c r="AL19" i="3"/>
  <c r="AL22" i="3"/>
  <c r="AL40" i="3"/>
  <c r="AO49" i="1"/>
  <c r="AO67" i="1"/>
  <c r="R79" i="1"/>
  <c r="AO121" i="1"/>
  <c r="R136" i="1"/>
  <c r="R139" i="1"/>
  <c r="AP139" i="1" s="1"/>
  <c r="AO148" i="1"/>
  <c r="R160" i="1"/>
  <c r="AO160" i="1"/>
  <c r="R163" i="1"/>
  <c r="AP163" i="1" s="1"/>
  <c r="AO163" i="1"/>
  <c r="R166" i="1"/>
  <c r="AO166" i="1"/>
  <c r="AO28" i="1"/>
  <c r="AP28" i="1" s="1"/>
  <c r="AO34" i="1"/>
  <c r="R106" i="1"/>
  <c r="R112" i="1"/>
  <c r="AP112" i="1" s="1"/>
  <c r="R121" i="1"/>
  <c r="AP121" i="1" s="1"/>
  <c r="AO136" i="1"/>
  <c r="AO139" i="1"/>
  <c r="AO70" i="1"/>
  <c r="AO106" i="1"/>
  <c r="AP106" i="1" s="1"/>
  <c r="AO115" i="1"/>
  <c r="AO43" i="1"/>
  <c r="AO55" i="1"/>
  <c r="R70" i="1"/>
  <c r="AP70" i="1" s="1"/>
  <c r="R82" i="1"/>
  <c r="AO133" i="1"/>
  <c r="AO157" i="1"/>
  <c r="AU46" i="2"/>
  <c r="R19" i="2"/>
  <c r="AU67" i="2"/>
  <c r="AU85" i="2"/>
  <c r="AU115" i="2"/>
  <c r="AV115" i="2" s="1"/>
  <c r="AU154" i="2"/>
  <c r="R184" i="2"/>
  <c r="AU184" i="2"/>
  <c r="R196" i="2"/>
  <c r="AU208" i="2"/>
  <c r="AU229" i="2"/>
  <c r="R235" i="2"/>
  <c r="AU235" i="2"/>
  <c r="AV235" i="2" s="1"/>
  <c r="R268" i="2"/>
  <c r="AU175" i="2"/>
  <c r="AU190" i="2"/>
  <c r="AU214" i="2"/>
  <c r="AU217" i="2"/>
  <c r="AU250" i="2"/>
  <c r="AU268" i="2"/>
  <c r="AU7" i="2"/>
  <c r="R91" i="2"/>
  <c r="R115" i="2"/>
  <c r="AU163" i="2"/>
  <c r="AU70" i="2"/>
  <c r="R76" i="2"/>
  <c r="AU76" i="2"/>
  <c r="R97" i="2"/>
  <c r="R112" i="2"/>
  <c r="AU118" i="2"/>
  <c r="R124" i="2"/>
  <c r="AU130" i="2"/>
  <c r="AU145" i="2"/>
  <c r="R181" i="2"/>
  <c r="R187" i="2"/>
  <c r="AU187" i="2"/>
  <c r="R190" i="2"/>
  <c r="R193" i="2"/>
  <c r="R232" i="2"/>
  <c r="AU232" i="2"/>
  <c r="AU247" i="2"/>
  <c r="AV247" i="2" s="1"/>
  <c r="AU271" i="2"/>
  <c r="AO109" i="1"/>
  <c r="AO127" i="1"/>
  <c r="AO118" i="1"/>
  <c r="AO91" i="1"/>
  <c r="AL10" i="3"/>
  <c r="AO151" i="1"/>
  <c r="AU160" i="2"/>
  <c r="AO124" i="1"/>
  <c r="AL34" i="3"/>
  <c r="AO97" i="1"/>
  <c r="AO10" i="1"/>
  <c r="AU139" i="2"/>
  <c r="AL7" i="3"/>
  <c r="AL13" i="3"/>
  <c r="AL25" i="3"/>
  <c r="AO7" i="1"/>
  <c r="AU94" i="2"/>
  <c r="AO22" i="1"/>
  <c r="AU91" i="2"/>
  <c r="AV91" i="2" s="1"/>
  <c r="AU169" i="2"/>
  <c r="AO25" i="1"/>
  <c r="AU40" i="2"/>
  <c r="AO16" i="1"/>
  <c r="AP16" i="1" s="1"/>
  <c r="AL16" i="3"/>
  <c r="AO154" i="1"/>
  <c r="AL28" i="3"/>
  <c r="AO142" i="1"/>
  <c r="AO13" i="1"/>
  <c r="AU202" i="2"/>
  <c r="AO19" i="1"/>
  <c r="AO31" i="1"/>
  <c r="R127" i="1"/>
  <c r="AM43" i="3"/>
  <c r="AV190" i="2"/>
  <c r="AV271" i="2"/>
  <c r="AP148" i="1"/>
  <c r="AP130" i="1"/>
  <c r="R142" i="1"/>
  <c r="R40" i="1"/>
  <c r="R157" i="1"/>
  <c r="R97" i="1"/>
  <c r="R19" i="1"/>
  <c r="R61" i="1"/>
  <c r="AP61" i="1" s="1"/>
  <c r="R55" i="2"/>
  <c r="R43" i="1"/>
  <c r="AP43" i="1" s="1"/>
  <c r="R151" i="1"/>
  <c r="AV268" i="2"/>
  <c r="R130" i="2"/>
  <c r="AV130" i="2" s="1"/>
  <c r="AU265" i="2"/>
  <c r="AU25" i="2"/>
  <c r="AU73" i="2"/>
  <c r="AU97" i="2"/>
  <c r="R103" i="2"/>
  <c r="AV103" i="2" s="1"/>
  <c r="AU109" i="2"/>
  <c r="R121" i="2"/>
  <c r="AU181" i="2"/>
  <c r="AV181" i="2" s="1"/>
  <c r="AU238" i="2"/>
  <c r="AV253" i="2"/>
  <c r="R256" i="2"/>
  <c r="AV256" i="2" s="1"/>
  <c r="R259" i="2"/>
  <c r="R25" i="2"/>
  <c r="AU37" i="2"/>
  <c r="R52" i="2"/>
  <c r="AU79" i="2"/>
  <c r="R85" i="2"/>
  <c r="AV85" i="2" s="1"/>
  <c r="R106" i="2"/>
  <c r="AU112" i="2"/>
  <c r="R118" i="2"/>
  <c r="AV118" i="2" s="1"/>
  <c r="AU127" i="2"/>
  <c r="AU142" i="2"/>
  <c r="AU148" i="2"/>
  <c r="R154" i="2"/>
  <c r="AU166" i="2"/>
  <c r="AU172" i="2"/>
  <c r="R178" i="2"/>
  <c r="AU178" i="2"/>
  <c r="AV184" i="2"/>
  <c r="AV187" i="2"/>
  <c r="AV193" i="2"/>
  <c r="AU196" i="2"/>
  <c r="R205" i="2"/>
  <c r="R208" i="2"/>
  <c r="AU211" i="2"/>
  <c r="AU220" i="2"/>
  <c r="R229" i="2"/>
  <c r="AV229" i="2" s="1"/>
  <c r="AU244" i="2"/>
  <c r="R250" i="2"/>
  <c r="AV250" i="2" s="1"/>
  <c r="AU259" i="2"/>
  <c r="AU262" i="2"/>
  <c r="AU28" i="2"/>
  <c r="R73" i="2"/>
  <c r="AU82" i="2"/>
  <c r="AU13" i="2"/>
  <c r="AU31" i="2"/>
  <c r="AU49" i="2"/>
  <c r="AU55" i="2"/>
  <c r="AU61" i="2"/>
  <c r="AV61" i="2" s="1"/>
  <c r="AU103" i="2"/>
  <c r="AU133" i="2"/>
  <c r="AU205" i="2"/>
  <c r="R10" i="2"/>
  <c r="AU19" i="2"/>
  <c r="R43" i="2"/>
  <c r="AV43" i="2" s="1"/>
  <c r="AU10" i="2"/>
  <c r="R16" i="2"/>
  <c r="AU16" i="2"/>
  <c r="AU22" i="2"/>
  <c r="AU34" i="2"/>
  <c r="AU52" i="2"/>
  <c r="AU58" i="2"/>
  <c r="AU64" i="2"/>
  <c r="R94" i="2"/>
  <c r="AV94" i="2" s="1"/>
  <c r="AU100" i="2"/>
  <c r="AU106" i="2"/>
  <c r="AV106" i="2" s="1"/>
  <c r="AU124" i="2"/>
  <c r="AV124" i="2" s="1"/>
  <c r="AU199" i="2"/>
  <c r="R220" i="2"/>
  <c r="AU241" i="2"/>
  <c r="R265" i="2"/>
  <c r="R226" i="2"/>
  <c r="AV226" i="2" s="1"/>
  <c r="R139" i="2"/>
  <c r="R55" i="1"/>
  <c r="AP55" i="1" s="1"/>
  <c r="R31" i="2"/>
  <c r="AP145" i="1"/>
  <c r="AP133" i="1"/>
  <c r="AP37" i="1"/>
  <c r="R262" i="2"/>
  <c r="R244" i="2"/>
  <c r="R166" i="2"/>
  <c r="R157" i="2"/>
  <c r="AV157" i="2" s="1"/>
  <c r="R142" i="2"/>
  <c r="AV142" i="2" s="1"/>
  <c r="R82" i="2"/>
  <c r="R58" i="2"/>
  <c r="R13" i="2"/>
  <c r="R85" i="1"/>
  <c r="R58" i="1"/>
  <c r="AP58" i="1" s="1"/>
  <c r="R52" i="1"/>
  <c r="AP52" i="1" s="1"/>
  <c r="P40" i="3"/>
  <c r="P34" i="3"/>
  <c r="AM34" i="3" s="1"/>
  <c r="R160" i="2"/>
  <c r="R46" i="2"/>
  <c r="R199" i="2"/>
  <c r="AV199" i="2" s="1"/>
  <c r="R151" i="2"/>
  <c r="R79" i="2"/>
  <c r="R22" i="2"/>
  <c r="R37" i="2"/>
  <c r="R154" i="1"/>
  <c r="AP154" i="1" s="1"/>
  <c r="R133" i="2"/>
  <c r="R241" i="2"/>
  <c r="R214" i="2"/>
  <c r="R211" i="2"/>
  <c r="R202" i="2"/>
  <c r="R145" i="2"/>
  <c r="AV145" i="2" s="1"/>
  <c r="R49" i="2"/>
  <c r="R118" i="1"/>
  <c r="R115" i="1"/>
  <c r="AP115" i="1" s="1"/>
  <c r="R25" i="1"/>
  <c r="R100" i="1"/>
  <c r="AP100" i="1" s="1"/>
  <c r="R109" i="1"/>
  <c r="AP109" i="1" s="1"/>
  <c r="P16" i="3"/>
  <c r="AM16" i="3" s="1"/>
  <c r="P10" i="3"/>
  <c r="P19" i="3"/>
  <c r="R172" i="2"/>
  <c r="R67" i="2"/>
  <c r="AV67" i="2" s="1"/>
  <c r="R70" i="2"/>
  <c r="AV70" i="2" s="1"/>
  <c r="R7" i="2"/>
  <c r="R100" i="2"/>
  <c r="R88" i="2"/>
  <c r="AV88" i="2" s="1"/>
  <c r="R67" i="1"/>
  <c r="AP67" i="1" s="1"/>
  <c r="AP64" i="1"/>
  <c r="P25" i="3"/>
  <c r="P22" i="3"/>
  <c r="AM22" i="3" s="1"/>
  <c r="P28" i="3"/>
  <c r="P37" i="3"/>
  <c r="P13" i="3"/>
  <c r="R49" i="1"/>
  <c r="R91" i="1"/>
  <c r="AP91" i="1" s="1"/>
  <c r="R28" i="1"/>
  <c r="R22" i="1"/>
  <c r="R46" i="1"/>
  <c r="AP46" i="1" s="1"/>
  <c r="R31" i="1"/>
  <c r="R73" i="1"/>
  <c r="AP73" i="1" s="1"/>
  <c r="R34" i="1"/>
  <c r="AP34" i="1" s="1"/>
  <c r="R13" i="1"/>
  <c r="R124" i="1"/>
  <c r="AP124" i="1" s="1"/>
  <c r="R7" i="1"/>
  <c r="AP7" i="1" s="1"/>
  <c r="R10" i="1"/>
  <c r="R127" i="2"/>
  <c r="R136" i="2"/>
  <c r="AV136" i="2" s="1"/>
  <c r="R148" i="2"/>
  <c r="R109" i="2"/>
  <c r="AV109" i="2" s="1"/>
  <c r="R169" i="2"/>
  <c r="R217" i="2"/>
  <c r="AV217" i="2" s="1"/>
  <c r="R64" i="2"/>
  <c r="R163" i="2"/>
  <c r="AV163" i="2" s="1"/>
  <c r="R28" i="2"/>
  <c r="R34" i="2"/>
  <c r="AV34" i="2" s="1"/>
  <c r="AV175" i="2"/>
  <c r="AV154" i="2"/>
  <c r="AU151" i="2"/>
  <c r="AV121" i="2"/>
  <c r="AV97" i="2"/>
  <c r="AV76" i="2"/>
  <c r="AP142" i="1"/>
  <c r="AP103" i="1"/>
  <c r="AP94" i="1"/>
  <c r="AP85" i="1"/>
  <c r="AO82" i="1"/>
  <c r="AP82" i="1" s="1"/>
  <c r="AP79" i="1"/>
  <c r="AP40" i="1"/>
  <c r="AV262" i="2" l="1"/>
  <c r="AV112" i="2"/>
  <c r="AV73" i="2"/>
  <c r="AM7" i="3"/>
  <c r="AV100" i="2"/>
  <c r="AM37" i="3"/>
  <c r="AM19" i="3"/>
  <c r="AV19" i="2"/>
  <c r="AV40" i="2"/>
  <c r="AP127" i="1"/>
  <c r="AP166" i="1"/>
  <c r="AP160" i="1"/>
  <c r="AP136" i="1"/>
  <c r="AM31" i="3"/>
  <c r="AM40" i="3"/>
  <c r="AP22" i="1"/>
  <c r="AP49" i="1"/>
  <c r="AP157" i="1"/>
  <c r="AP151" i="1"/>
  <c r="AV7" i="2"/>
  <c r="AV214" i="2"/>
  <c r="AV259" i="2"/>
  <c r="AV148" i="2"/>
  <c r="AV211" i="2"/>
  <c r="AV160" i="2"/>
  <c r="AV82" i="2"/>
  <c r="AV10" i="2"/>
  <c r="AV205" i="2"/>
  <c r="AV25" i="2"/>
  <c r="AV265" i="2"/>
  <c r="AV196" i="2"/>
  <c r="AV22" i="2"/>
  <c r="AV46" i="2"/>
  <c r="AV16" i="2"/>
  <c r="AV208" i="2"/>
  <c r="AP25" i="1"/>
  <c r="AP13" i="1"/>
  <c r="AV220" i="2"/>
  <c r="AP118" i="1"/>
  <c r="AM10" i="3"/>
  <c r="AP97" i="1"/>
  <c r="AV49" i="2"/>
  <c r="AV133" i="2"/>
  <c r="AP10" i="1"/>
  <c r="AV139" i="2"/>
  <c r="AM13" i="3"/>
  <c r="AM25" i="3"/>
  <c r="AV55" i="2"/>
  <c r="AV79" i="2"/>
  <c r="AV169" i="2"/>
  <c r="AV178" i="2"/>
  <c r="AM28" i="3"/>
  <c r="AV202" i="2"/>
  <c r="AP19" i="1"/>
  <c r="AV64" i="2"/>
  <c r="AP31" i="1"/>
  <c r="AV172" i="2"/>
  <c r="AV13" i="2"/>
  <c r="AV244" i="2"/>
  <c r="AV52" i="2"/>
  <c r="AV31" i="2"/>
  <c r="AV28" i="2"/>
  <c r="AV238" i="2"/>
  <c r="AV127" i="2"/>
  <c r="AV241" i="2"/>
  <c r="AV37" i="2"/>
  <c r="AV58" i="2"/>
  <c r="AV166" i="2"/>
  <c r="AV151" i="2"/>
</calcChain>
</file>

<file path=xl/sharedStrings.xml><?xml version="1.0" encoding="utf-8"?>
<sst xmlns="http://schemas.openxmlformats.org/spreadsheetml/2006/main" count="745" uniqueCount="288">
  <si>
    <t>2017年宝山区中小职校输送及参加市、区体育竞赛计分汇总表</t>
  </si>
  <si>
    <t>小学组</t>
  </si>
  <si>
    <t xml:space="preserve"> 备注1：蓝色字体为参赛分，黄色区域是比赛分加参赛分总和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</si>
  <si>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</si>
  <si>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</si>
  <si>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</si>
  <si>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</si>
  <si>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r>
      <rPr>
        <b/>
        <sz val="12"/>
        <rFont val="宋体"/>
        <family val="3"/>
        <charset val="134"/>
      </rPr>
      <t>市 级</t>
    </r>
    <r>
      <rPr>
        <b/>
        <sz val="12"/>
        <rFont val="宋体"/>
        <family val="3"/>
        <charset val="134"/>
      </rPr>
      <t xml:space="preserve"> </t>
    </r>
    <r>
      <rPr>
        <b/>
        <sz val="12"/>
        <rFont val="宋体"/>
        <family val="3"/>
        <charset val="134"/>
      </rPr>
      <t>及</t>
    </r>
    <r>
      <rPr>
        <b/>
        <sz val="12"/>
        <rFont val="宋体"/>
        <family val="3"/>
        <charset val="134"/>
      </rPr>
      <t xml:space="preserve"> </t>
    </r>
    <r>
      <rPr>
        <b/>
        <sz val="12"/>
        <rFont val="宋体"/>
        <family val="3"/>
        <charset val="134"/>
      </rPr>
      <t>以</t>
    </r>
    <r>
      <rPr>
        <b/>
        <sz val="12"/>
        <rFont val="宋体"/>
        <family val="3"/>
        <charset val="134"/>
      </rPr>
      <t xml:space="preserve"> </t>
    </r>
    <r>
      <rPr>
        <b/>
        <sz val="12"/>
        <rFont val="宋体"/>
        <family val="3"/>
        <charset val="134"/>
      </rPr>
      <t>上</t>
    </r>
    <r>
      <rPr>
        <b/>
        <sz val="12"/>
        <rFont val="宋体"/>
        <family val="3"/>
        <charset val="134"/>
      </rPr>
      <t xml:space="preserve"> </t>
    </r>
    <r>
      <rPr>
        <b/>
        <sz val="12"/>
        <rFont val="宋体"/>
        <family val="3"/>
        <charset val="134"/>
      </rPr>
      <t>比</t>
    </r>
    <r>
      <rPr>
        <b/>
        <sz val="12"/>
        <rFont val="宋体"/>
        <family val="3"/>
        <charset val="134"/>
      </rPr>
      <t xml:space="preserve"> </t>
    </r>
    <r>
      <rPr>
        <b/>
        <sz val="12"/>
        <rFont val="宋体"/>
        <family val="3"/>
        <charset val="134"/>
      </rPr>
      <t>赛</t>
    </r>
  </si>
  <si>
    <t>合计分</t>
  </si>
  <si>
    <t>名次</t>
  </si>
  <si>
    <t>二线</t>
  </si>
  <si>
    <t>三线</t>
  </si>
  <si>
    <t>乒乓</t>
  </si>
  <si>
    <t>羽毛</t>
  </si>
  <si>
    <t>网球</t>
  </si>
  <si>
    <t>武术</t>
  </si>
  <si>
    <t>体育摄影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</si>
  <si>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</si>
  <si>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</si>
  <si>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</si>
  <si>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</si>
  <si>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</si>
  <si>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</si>
  <si>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</si>
  <si>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</si>
  <si>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</si>
  <si>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七项总分</t>
  </si>
  <si>
    <t>田径</t>
  </si>
  <si>
    <t xml:space="preserve">跳踢 </t>
  </si>
  <si>
    <t>广播操校运会</t>
  </si>
  <si>
    <t>羽毛球</t>
  </si>
  <si>
    <t>健身操</t>
  </si>
  <si>
    <t>射箭</t>
  </si>
  <si>
    <t>棒垒球</t>
  </si>
  <si>
    <t>阳光伙伴</t>
  </si>
  <si>
    <t>跳踢</t>
  </si>
  <si>
    <t>象棋国跳</t>
  </si>
  <si>
    <t>柔道跆拳道</t>
  </si>
  <si>
    <t>定向</t>
  </si>
  <si>
    <t>三模</t>
  </si>
  <si>
    <t>围棋五子棋</t>
  </si>
  <si>
    <t>龙文化</t>
  </si>
  <si>
    <t>阳光大联赛</t>
  </si>
  <si>
    <t>排球</t>
  </si>
  <si>
    <t>比赛总分</t>
  </si>
  <si>
    <t>一中心</t>
  </si>
  <si>
    <t>淞一小学</t>
  </si>
  <si>
    <t>同泰小学</t>
  </si>
  <si>
    <t>水产路小学</t>
  </si>
  <si>
    <t>海滨小学</t>
  </si>
  <si>
    <t>永清小学</t>
  </si>
  <si>
    <t>淞滨小学</t>
  </si>
  <si>
    <t>泗东小学</t>
  </si>
  <si>
    <t>和衷小学</t>
  </si>
  <si>
    <t>实验小学</t>
  </si>
  <si>
    <t>广育小学</t>
  </si>
  <si>
    <t>宝林三小</t>
  </si>
  <si>
    <t>三中心</t>
  </si>
  <si>
    <t>红星小学</t>
  </si>
  <si>
    <t>长江路小学</t>
  </si>
  <si>
    <t>通河新村小学</t>
  </si>
  <si>
    <t>通河二小</t>
  </si>
  <si>
    <t>通河三小</t>
  </si>
  <si>
    <t>呼玛小学</t>
  </si>
  <si>
    <t>泗塘新村</t>
  </si>
  <si>
    <t>新民实验</t>
  </si>
  <si>
    <t>月浦二小</t>
  </si>
  <si>
    <t>月浦三小</t>
  </si>
  <si>
    <t>乐业小学</t>
  </si>
  <si>
    <t>同达小学</t>
  </si>
  <si>
    <t>石洞口小学</t>
  </si>
  <si>
    <t>大场镇小学</t>
  </si>
  <si>
    <t>宝虹小学</t>
  </si>
  <si>
    <t>罗阳小学</t>
  </si>
  <si>
    <t>美罗一小</t>
  </si>
  <si>
    <t>江湾中心校</t>
  </si>
  <si>
    <t>高境科创（高境二小）</t>
  </si>
  <si>
    <t>高境三小</t>
  </si>
  <si>
    <t>大场中心小学</t>
  </si>
  <si>
    <t>大华小学</t>
  </si>
  <si>
    <t>大华二小</t>
  </si>
  <si>
    <t>行知小学</t>
  </si>
  <si>
    <t>嘉华小学</t>
  </si>
  <si>
    <t>祁连中心</t>
  </si>
  <si>
    <t>上大附小</t>
  </si>
  <si>
    <t>中环实验小学</t>
  </si>
  <si>
    <t>二中心</t>
  </si>
  <si>
    <t>通河四小</t>
  </si>
  <si>
    <t>虎林三小</t>
  </si>
  <si>
    <t>淞南中心校</t>
  </si>
  <si>
    <t>淞南二小</t>
  </si>
  <si>
    <t>杨行中心校</t>
  </si>
  <si>
    <t xml:space="preserve">顾村中心校    </t>
  </si>
  <si>
    <t>泰和新城</t>
  </si>
  <si>
    <t>共富新村小学</t>
  </si>
  <si>
    <t>菊泉学校</t>
  </si>
  <si>
    <t>盛桥中心校</t>
  </si>
  <si>
    <t>罗店中心校</t>
  </si>
  <si>
    <t>罗南中心</t>
  </si>
  <si>
    <t>罗泾中心校</t>
  </si>
  <si>
    <t>申华小学</t>
  </si>
  <si>
    <t>民办杨东</t>
  </si>
  <si>
    <t>民办杨行（杨行小学）</t>
  </si>
  <si>
    <t>民办肖泾</t>
  </si>
  <si>
    <t>民办山海</t>
  </si>
  <si>
    <t>罗希小学</t>
  </si>
  <si>
    <t xml:space="preserve"> 民办顾教</t>
  </si>
  <si>
    <t>民办益钢</t>
  </si>
  <si>
    <t>实验学校</t>
  </si>
  <si>
    <t>宝钢新世纪</t>
  </si>
  <si>
    <t>宝教实验</t>
  </si>
  <si>
    <t>吴淞实验</t>
  </si>
  <si>
    <t>华师实验（华宝实验）</t>
  </si>
  <si>
    <t>上附实验</t>
  </si>
  <si>
    <t>经纬实验</t>
  </si>
  <si>
    <t>馨家园校</t>
  </si>
  <si>
    <t>上海农场</t>
  </si>
  <si>
    <t>鹿鸣学校</t>
  </si>
  <si>
    <t>上大附校</t>
  </si>
  <si>
    <t>大华新城</t>
  </si>
  <si>
    <t>共富实验</t>
  </si>
  <si>
    <t>杨泰实验</t>
  </si>
  <si>
    <t>天馨学校</t>
  </si>
  <si>
    <t>月浦实验</t>
  </si>
  <si>
    <t>日日学校</t>
  </si>
  <si>
    <t>锦秋学校</t>
  </si>
  <si>
    <t>月浦中心</t>
  </si>
  <si>
    <r>
      <rPr>
        <b/>
        <sz val="18"/>
        <rFont val="宋体"/>
        <family val="3"/>
        <charset val="134"/>
      </rPr>
      <t>201</t>
    </r>
    <r>
      <rPr>
        <b/>
        <sz val="18"/>
        <rFont val="宋体"/>
        <family val="3"/>
        <charset val="134"/>
      </rPr>
      <t>7年宝山区中小职校输送及参加市、区体育竞赛计分汇总表</t>
    </r>
  </si>
  <si>
    <t>初中组</t>
  </si>
  <si>
    <t xml:space="preserve">备注1：蓝色字体为参赛分，黄色区域是比赛分加参赛分总和 </t>
  </si>
  <si>
    <t>输 送</t>
  </si>
  <si>
    <t>市 级 及 以 上 比 赛</t>
  </si>
  <si>
    <t>乒乓球</t>
  </si>
  <si>
    <t>龙文化、龙狮</t>
  </si>
  <si>
    <t>健美操</t>
  </si>
  <si>
    <t>国际象棋、跳棋</t>
  </si>
  <si>
    <t>市级比赛总分</t>
  </si>
  <si>
    <t>淞谊中学</t>
  </si>
  <si>
    <t>宝教附中</t>
  </si>
  <si>
    <t>海滨二中</t>
  </si>
  <si>
    <t>吴淞初级</t>
  </si>
  <si>
    <t>求真中学</t>
  </si>
  <si>
    <t>泗塘中学</t>
  </si>
  <si>
    <t>虎林中学</t>
  </si>
  <si>
    <t>呼玛中学</t>
  </si>
  <si>
    <t>华师实验</t>
  </si>
  <si>
    <t>吴淞二中</t>
  </si>
  <si>
    <t>月浦中学</t>
  </si>
  <si>
    <t>大场中学</t>
  </si>
  <si>
    <t>馨家园</t>
  </si>
  <si>
    <t>杨行中学</t>
  </si>
  <si>
    <t>盛桥中学</t>
  </si>
  <si>
    <t>罗泾中学</t>
  </si>
  <si>
    <t>大华中学</t>
  </si>
  <si>
    <t>高境三中</t>
  </si>
  <si>
    <t>高境四中</t>
  </si>
  <si>
    <t>长江二中</t>
  </si>
  <si>
    <t>泗塘二中</t>
  </si>
  <si>
    <t>刘行新华</t>
  </si>
  <si>
    <t>罗南中学</t>
  </si>
  <si>
    <t>陈伯吹</t>
  </si>
  <si>
    <t>行知二中</t>
  </si>
  <si>
    <t>和衷中学</t>
  </si>
  <si>
    <t>民办交华</t>
  </si>
  <si>
    <t>顾村中学</t>
  </si>
  <si>
    <t>行知实验</t>
  </si>
  <si>
    <t>行中中学</t>
  </si>
  <si>
    <t>同洲模范</t>
  </si>
  <si>
    <t>庙行实验</t>
  </si>
  <si>
    <t>高中组</t>
  </si>
  <si>
    <t xml:space="preserve">备注：蓝色字体为参赛分，黄色区域是比赛分加参赛分总和 </t>
  </si>
  <si>
    <t>一线</t>
  </si>
  <si>
    <t>柔道</t>
  </si>
  <si>
    <t>行知中学</t>
  </si>
  <si>
    <t>吴淞中学</t>
  </si>
  <si>
    <t>上大附中</t>
  </si>
  <si>
    <t>罗店中学</t>
  </si>
  <si>
    <t>宝山中学</t>
  </si>
  <si>
    <t>通河中学</t>
  </si>
  <si>
    <t>高境一中</t>
  </si>
  <si>
    <t>海滨中学</t>
  </si>
  <si>
    <t>淞浦中学</t>
  </si>
  <si>
    <t>宝山职校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</si>
  <si>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</si>
  <si>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</si>
  <si>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</si>
  <si>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</si>
  <si>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</si>
  <si>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</si>
  <si>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</si>
  <si>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</si>
  <si>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</si>
  <si>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</si>
  <si>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</si>
  <si>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</si>
  <si>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</si>
  <si>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</si>
  <si>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</si>
  <si>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得分</t>
  </si>
  <si>
    <t>男1</t>
  </si>
  <si>
    <t>女1</t>
  </si>
  <si>
    <t>对踢1</t>
  </si>
  <si>
    <t>男2</t>
  </si>
  <si>
    <t>女2</t>
  </si>
  <si>
    <t>对踢2</t>
  </si>
  <si>
    <t>宝新世纪</t>
  </si>
  <si>
    <t>宝山实验</t>
  </si>
  <si>
    <t>华师宝实</t>
  </si>
  <si>
    <t>民办和衷</t>
  </si>
  <si>
    <t>民办锦秋</t>
  </si>
  <si>
    <t>杨行小学</t>
  </si>
  <si>
    <t>永清路小</t>
  </si>
  <si>
    <t>高境二小</t>
  </si>
  <si>
    <t>民办顾教</t>
  </si>
  <si>
    <t>杨东小学</t>
  </si>
  <si>
    <t>淞南中心</t>
  </si>
  <si>
    <t>中环实验</t>
  </si>
  <si>
    <t>二中心小</t>
  </si>
  <si>
    <t>江湾中心</t>
  </si>
  <si>
    <t>石洞口小</t>
  </si>
  <si>
    <t>宝教院实验</t>
  </si>
  <si>
    <t>长江路小</t>
  </si>
  <si>
    <t>淞滨路小</t>
  </si>
  <si>
    <t>大场镇小</t>
  </si>
  <si>
    <t>虎林路小</t>
  </si>
  <si>
    <t>顾村中心</t>
  </si>
  <si>
    <t>水产路小</t>
  </si>
  <si>
    <t>呼玛路小</t>
  </si>
  <si>
    <t>通河新村</t>
  </si>
  <si>
    <t>杨行中心</t>
  </si>
  <si>
    <t>同泰路小</t>
  </si>
  <si>
    <t>共富新村</t>
  </si>
  <si>
    <t>盛桥中心</t>
  </si>
  <si>
    <t>大场中心</t>
  </si>
  <si>
    <t>罗店中心</t>
  </si>
  <si>
    <t>罗泾中心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</si>
  <si>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</si>
  <si>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</si>
  <si>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</si>
  <si>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</si>
  <si>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</si>
  <si>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</si>
  <si>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</si>
  <si>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</si>
  <si>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</si>
  <si>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</si>
  <si>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</si>
  <si>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</si>
  <si>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</si>
  <si>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</si>
  <si>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</si>
  <si>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</si>
  <si>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</si>
  <si>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</si>
  <si>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</si>
  <si>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</si>
  <si>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</si>
  <si>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</si>
  <si>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</si>
  <si>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</si>
  <si>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上师经纬</t>
  </si>
  <si>
    <t>少体校</t>
  </si>
  <si>
    <t>华师宝山</t>
  </si>
  <si>
    <t>教会实验</t>
    <phoneticPr fontId="20" type="noConversion"/>
  </si>
  <si>
    <t>2018年宝山区中小职校输送及参加市、区体育竞赛计分汇总表</t>
    <phoneticPr fontId="20" type="noConversion"/>
  </si>
  <si>
    <t>宝教实验(教院实验）</t>
    <phoneticPr fontId="20" type="noConversion"/>
  </si>
  <si>
    <t>上海大学附属小学</t>
    <phoneticPr fontId="20" type="noConversion"/>
  </si>
  <si>
    <t>上大附中实验</t>
    <phoneticPr fontId="20" type="noConversion"/>
  </si>
  <si>
    <t>同洲模范学校</t>
    <phoneticPr fontId="20" type="noConversion"/>
  </si>
  <si>
    <t xml:space="preserve"> </t>
    <phoneticPr fontId="20" type="noConversion"/>
  </si>
  <si>
    <t>教会实验</t>
    <phoneticPr fontId="20" type="noConversion"/>
  </si>
  <si>
    <t>罗店中学</t>
    <phoneticPr fontId="20" type="noConversion"/>
  </si>
  <si>
    <t>刘行新华实验</t>
    <phoneticPr fontId="20" type="noConversion"/>
  </si>
  <si>
    <t>民办惠民</t>
    <phoneticPr fontId="20" type="noConversion"/>
  </si>
  <si>
    <t>庙行实验</t>
    <phoneticPr fontId="20" type="noConversion"/>
  </si>
  <si>
    <t xml:space="preserve"> </t>
    <phoneticPr fontId="20" type="noConversion"/>
  </si>
  <si>
    <t>上大附中实验学校</t>
    <phoneticPr fontId="20" type="noConversion"/>
  </si>
  <si>
    <t>罗店二中</t>
    <phoneticPr fontId="20" type="noConversion"/>
  </si>
  <si>
    <t>乐之中学</t>
    <phoneticPr fontId="20" type="noConversion"/>
  </si>
  <si>
    <t>美兰湖校</t>
    <phoneticPr fontId="20" type="noConversion"/>
  </si>
  <si>
    <t>行知外国语小学</t>
    <phoneticPr fontId="20" type="noConversion"/>
  </si>
  <si>
    <t xml:space="preserve">    </t>
    <phoneticPr fontId="20" type="noConversion"/>
  </si>
  <si>
    <t xml:space="preserve"> -</t>
    <phoneticPr fontId="20" type="noConversion"/>
  </si>
  <si>
    <t>虎林路小学</t>
    <phoneticPr fontId="20" type="noConversion"/>
  </si>
  <si>
    <t xml:space="preserve">      </t>
    <phoneticPr fontId="20" type="noConversion"/>
  </si>
  <si>
    <t xml:space="preserve">  </t>
    <phoneticPr fontId="20" type="noConversion"/>
  </si>
  <si>
    <t xml:space="preserve"> </t>
    <phoneticPr fontId="20" type="noConversion"/>
  </si>
  <si>
    <t xml:space="preserve"> 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</si>
</sst>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_ "/>
  </numFmts>
  <fonts count="38">
    <font>
      <sz val="12"/>
      <name val="宋体"/>
      <charset val="134"/>
    </font>
    <font>
      <b/>
      <sz val="12"/>
      <name val="宋体"/>
      <family val="3"/>
      <charset val="134"/>
    </font>
    <font>
      <b/>
      <sz val="12"/>
      <color indexed="8"/>
      <name val="Verdana"/>
      <family val="2"/>
    </font>
    <font>
      <b/>
      <sz val="12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color rgb="FF000000"/>
      <name val="Verdana"/>
      <family val="2"/>
    </font>
    <font>
      <b/>
      <sz val="11"/>
      <color indexed="8"/>
      <name val="宋体"/>
      <family val="3"/>
      <charset val="134"/>
    </font>
    <font>
      <sz val="6"/>
      <color rgb="FF000000"/>
      <name val="宋体"/>
      <family val="3"/>
      <charset val="134"/>
    </font>
    <font>
      <sz val="6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2"/>
      <color indexed="16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16"/>
      <name val="宋体"/>
      <family val="3"/>
      <charset val="134"/>
    </font>
    <font>
      <b/>
      <sz val="18"/>
      <name val="宋体"/>
      <family val="3"/>
      <charset val="134"/>
    </font>
    <font>
      <sz val="8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sz val="8"/>
      <color indexed="12"/>
      <name val="宋体"/>
      <family val="3"/>
      <charset val="134"/>
    </font>
    <font>
      <sz val="8"/>
      <color indexed="62"/>
      <name val="宋体"/>
      <family val="3"/>
      <charset val="134"/>
    </font>
    <font>
      <sz val="8"/>
      <color indexed="48"/>
      <name val="宋体"/>
      <family val="3"/>
      <charset val="134"/>
    </font>
    <font>
      <sz val="8"/>
      <color theme="3" tint="0.39973143711661124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indexed="48"/>
      <name val="宋体"/>
      <family val="3"/>
      <charset val="134"/>
    </font>
    <font>
      <sz val="10"/>
      <color indexed="56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indexed="30"/>
      <name val="宋体"/>
      <family val="3"/>
      <charset val="134"/>
    </font>
    <font>
      <sz val="12"/>
      <color indexed="48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color theme="4"/>
      <name val="宋体"/>
      <family val="3"/>
      <charset val="134"/>
    </font>
    <font>
      <sz val="8"/>
      <color theme="4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indexed="8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0"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384">
    <xf numFmtId="0" fontId="0" fillId="0" borderId="0" xfId="0"/>
    <xf numFmtId="0" fontId="1" fillId="0" borderId="0" xfId="0" applyFont="1"/>
    <xf numFmtId="1" fontId="3" fillId="0" borderId="4" xfId="16" applyNumberFormat="1" applyFont="1" applyBorder="1" applyAlignment="1">
      <alignment horizontal="center" vertical="center"/>
    </xf>
    <xf numFmtId="0" fontId="4" fillId="2" borderId="5" xfId="16" applyNumberFormat="1" applyFont="1" applyFill="1" applyBorder="1" applyAlignment="1"/>
    <xf numFmtId="0" fontId="4" fillId="2" borderId="6" xfId="16" applyNumberFormat="1" applyFont="1" applyFill="1" applyBorder="1" applyAlignment="1"/>
    <xf numFmtId="0" fontId="3" fillId="2" borderId="6" xfId="16" applyNumberFormat="1" applyFont="1" applyFill="1" applyBorder="1" applyAlignment="1"/>
    <xf numFmtId="0" fontId="3" fillId="2" borderId="7" xfId="16" applyNumberFormat="1" applyFont="1" applyFill="1" applyBorder="1" applyAlignment="1"/>
    <xf numFmtId="1" fontId="3" fillId="2" borderId="8" xfId="16" applyNumberFormat="1" applyFont="1" applyFill="1" applyBorder="1" applyAlignment="1">
      <alignment horizontal="left" vertical="top"/>
    </xf>
    <xf numFmtId="1" fontId="3" fillId="2" borderId="9" xfId="16" applyNumberFormat="1" applyFont="1" applyFill="1" applyBorder="1" applyAlignment="1">
      <alignment horizontal="right"/>
    </xf>
    <xf numFmtId="1" fontId="3" fillId="2" borderId="10" xfId="16" applyNumberFormat="1" applyFont="1" applyFill="1" applyBorder="1" applyAlignment="1">
      <alignment horizontal="right"/>
    </xf>
    <xf numFmtId="1" fontId="3" fillId="2" borderId="11" xfId="16" applyNumberFormat="1" applyFont="1" applyFill="1" applyBorder="1" applyAlignment="1">
      <alignment horizontal="left" vertical="top"/>
    </xf>
    <xf numFmtId="1" fontId="3" fillId="2" borderId="12" xfId="16" applyNumberFormat="1" applyFont="1" applyFill="1" applyBorder="1" applyAlignment="1">
      <alignment horizontal="right"/>
    </xf>
    <xf numFmtId="1" fontId="3" fillId="2" borderId="13" xfId="16" applyNumberFormat="1" applyFont="1" applyFill="1" applyBorder="1" applyAlignment="1">
      <alignment horizontal="right"/>
    </xf>
    <xf numFmtId="1" fontId="3" fillId="2" borderId="14" xfId="16" applyNumberFormat="1" applyFont="1" applyFill="1" applyBorder="1" applyAlignment="1">
      <alignment horizontal="left" vertical="top"/>
    </xf>
    <xf numFmtId="1" fontId="3" fillId="2" borderId="15" xfId="16" applyNumberFormat="1" applyFont="1" applyFill="1" applyBorder="1" applyAlignment="1">
      <alignment horizontal="right"/>
    </xf>
    <xf numFmtId="1" fontId="3" fillId="2" borderId="16" xfId="16" applyNumberFormat="1" applyFont="1" applyFill="1" applyBorder="1" applyAlignment="1">
      <alignment horizontal="right"/>
    </xf>
    <xf numFmtId="0" fontId="7" fillId="2" borderId="5" xfId="16" applyNumberFormat="1" applyFont="1" applyFill="1" applyBorder="1" applyAlignment="1"/>
    <xf numFmtId="0" fontId="7" fillId="2" borderId="6" xfId="16" applyNumberFormat="1" applyFont="1" applyFill="1" applyBorder="1" applyAlignment="1"/>
    <xf numFmtId="1" fontId="6" fillId="2" borderId="8" xfId="16" applyNumberFormat="1" applyFont="1" applyFill="1" applyBorder="1" applyAlignment="1">
      <alignment horizontal="left" vertical="top"/>
    </xf>
    <xf numFmtId="1" fontId="6" fillId="2" borderId="9" xfId="16" applyNumberFormat="1" applyFont="1" applyFill="1" applyBorder="1" applyAlignment="1">
      <alignment horizontal="right"/>
    </xf>
    <xf numFmtId="1" fontId="6" fillId="2" borderId="11" xfId="16" applyNumberFormat="1" applyFont="1" applyFill="1" applyBorder="1" applyAlignment="1">
      <alignment horizontal="left" vertical="top"/>
    </xf>
    <xf numFmtId="1" fontId="6" fillId="2" borderId="12" xfId="16" applyNumberFormat="1" applyFont="1" applyFill="1" applyBorder="1" applyAlignment="1">
      <alignment horizontal="right"/>
    </xf>
    <xf numFmtId="1" fontId="6" fillId="2" borderId="14" xfId="16" applyNumberFormat="1" applyFont="1" applyFill="1" applyBorder="1" applyAlignment="1">
      <alignment horizontal="left" vertical="top"/>
    </xf>
    <xf numFmtId="1" fontId="6" fillId="2" borderId="15" xfId="16" applyNumberFormat="1" applyFont="1" applyFill="1" applyBorder="1" applyAlignment="1">
      <alignment horizontal="right"/>
    </xf>
    <xf numFmtId="0" fontId="5" fillId="2" borderId="6" xfId="16" applyNumberFormat="1" applyFont="1" applyFill="1" applyBorder="1" applyAlignment="1"/>
    <xf numFmtId="0" fontId="5" fillId="2" borderId="5" xfId="16" applyNumberFormat="1" applyFont="1" applyFill="1" applyBorder="1" applyAlignment="1"/>
    <xf numFmtId="1" fontId="6" fillId="2" borderId="23" xfId="16" applyNumberFormat="1" applyFont="1" applyFill="1" applyBorder="1" applyAlignment="1">
      <alignment horizontal="center"/>
    </xf>
    <xf numFmtId="1" fontId="6" fillId="2" borderId="24" xfId="16" applyNumberFormat="1" applyFont="1" applyFill="1" applyBorder="1" applyAlignment="1">
      <alignment horizontal="center"/>
    </xf>
    <xf numFmtId="1" fontId="6" fillId="2" borderId="8" xfId="16" applyNumberFormat="1" applyFont="1" applyFill="1" applyBorder="1" applyAlignment="1">
      <alignment horizontal="center"/>
    </xf>
    <xf numFmtId="0" fontId="6" fillId="2" borderId="27" xfId="16" applyNumberFormat="1" applyFont="1" applyFill="1" applyBorder="1" applyAlignment="1">
      <alignment horizontal="center"/>
    </xf>
    <xf numFmtId="1" fontId="3" fillId="0" borderId="9" xfId="16" applyNumberFormat="1" applyFont="1" applyBorder="1" applyAlignment="1">
      <alignment horizontal="center" vertical="center"/>
    </xf>
    <xf numFmtId="1" fontId="6" fillId="2" borderId="11" xfId="16" applyNumberFormat="1" applyFont="1" applyFill="1" applyBorder="1" applyAlignment="1">
      <alignment horizontal="center"/>
    </xf>
    <xf numFmtId="0" fontId="6" fillId="2" borderId="28" xfId="16" applyNumberFormat="1" applyFont="1" applyFill="1" applyBorder="1" applyAlignment="1">
      <alignment horizontal="center"/>
    </xf>
    <xf numFmtId="1" fontId="3" fillId="0" borderId="12" xfId="16" applyNumberFormat="1" applyFont="1" applyBorder="1" applyAlignment="1">
      <alignment horizontal="center" vertical="center"/>
    </xf>
    <xf numFmtId="0" fontId="6" fillId="2" borderId="12" xfId="16" applyNumberFormat="1" applyFont="1" applyFill="1" applyBorder="1" applyAlignment="1">
      <alignment horizontal="center"/>
    </xf>
    <xf numFmtId="1" fontId="6" fillId="2" borderId="14" xfId="16" applyNumberFormat="1" applyFont="1" applyFill="1" applyBorder="1" applyAlignment="1">
      <alignment horizontal="center"/>
    </xf>
    <xf numFmtId="0" fontId="6" fillId="2" borderId="29" xfId="16" applyNumberFormat="1" applyFont="1" applyFill="1" applyBorder="1" applyAlignment="1">
      <alignment horizontal="center"/>
    </xf>
    <xf numFmtId="0" fontId="6" fillId="2" borderId="15" xfId="16" applyNumberFormat="1" applyFont="1" applyFill="1" applyBorder="1" applyAlignment="1">
      <alignment horizontal="center"/>
    </xf>
    <xf numFmtId="0" fontId="7" fillId="0" borderId="5" xfId="17" applyNumberFormat="1" applyFont="1" applyFill="1" applyBorder="1" applyAlignment="1"/>
    <xf numFmtId="0" fontId="7" fillId="0" borderId="6" xfId="17" applyNumberFormat="1" applyFont="1" applyFill="1" applyBorder="1" applyAlignment="1"/>
    <xf numFmtId="0" fontId="6" fillId="0" borderId="33" xfId="17" applyNumberFormat="1" applyFont="1" applyFill="1" applyBorder="1" applyAlignment="1">
      <alignment horizontal="center" vertical="center"/>
    </xf>
    <xf numFmtId="0" fontId="5" fillId="0" borderId="34" xfId="17" applyNumberFormat="1" applyFont="1" applyFill="1" applyBorder="1" applyAlignment="1">
      <alignment horizontal="center"/>
    </xf>
    <xf numFmtId="0" fontId="3" fillId="0" borderId="35" xfId="17" applyNumberFormat="1" applyFont="1" applyFill="1" applyBorder="1" applyAlignment="1">
      <alignment horizontal="center"/>
    </xf>
    <xf numFmtId="1" fontId="6" fillId="0" borderId="33" xfId="17" applyNumberFormat="1" applyFont="1" applyFill="1" applyBorder="1" applyAlignment="1">
      <alignment horizontal="left" vertical="top"/>
    </xf>
    <xf numFmtId="1" fontId="6" fillId="0" borderId="35" xfId="17" applyNumberFormat="1" applyFont="1" applyFill="1" applyBorder="1" applyAlignment="1">
      <alignment horizontal="right"/>
    </xf>
    <xf numFmtId="0" fontId="6" fillId="0" borderId="36" xfId="17" applyNumberFormat="1" applyFont="1" applyFill="1" applyBorder="1" applyAlignment="1">
      <alignment horizontal="center" vertical="center"/>
    </xf>
    <xf numFmtId="0" fontId="5" fillId="0" borderId="37" xfId="17" applyNumberFormat="1" applyFont="1" applyFill="1" applyBorder="1" applyAlignment="1">
      <alignment horizontal="center"/>
    </xf>
    <xf numFmtId="0" fontId="3" fillId="0" borderId="38" xfId="17" applyNumberFormat="1" applyFont="1" applyFill="1" applyBorder="1" applyAlignment="1">
      <alignment horizontal="center"/>
    </xf>
    <xf numFmtId="1" fontId="6" fillId="0" borderId="36" xfId="17" applyNumberFormat="1" applyFont="1" applyFill="1" applyBorder="1" applyAlignment="1">
      <alignment horizontal="left" vertical="top"/>
    </xf>
    <xf numFmtId="1" fontId="6" fillId="0" borderId="39" xfId="17" applyNumberFormat="1" applyFont="1" applyFill="1" applyBorder="1" applyAlignment="1">
      <alignment horizontal="right"/>
    </xf>
    <xf numFmtId="0" fontId="5" fillId="0" borderId="6" xfId="17" applyNumberFormat="1" applyFont="1" applyFill="1" applyBorder="1" applyAlignment="1"/>
    <xf numFmtId="176" fontId="13" fillId="0" borderId="39" xfId="17" applyNumberFormat="1" applyFont="1" applyFill="1" applyBorder="1" applyAlignment="1">
      <alignment horizontal="right"/>
    </xf>
    <xf numFmtId="1" fontId="6" fillId="0" borderId="40" xfId="17" applyNumberFormat="1" applyFont="1" applyFill="1" applyBorder="1" applyAlignment="1">
      <alignment horizontal="center"/>
    </xf>
    <xf numFmtId="1" fontId="3" fillId="0" borderId="41" xfId="17" applyNumberFormat="1" applyFont="1" applyFill="1" applyBorder="1" applyAlignment="1">
      <alignment horizontal="center"/>
    </xf>
    <xf numFmtId="1" fontId="5" fillId="0" borderId="33" xfId="17" applyNumberFormat="1" applyFont="1" applyFill="1" applyBorder="1" applyAlignment="1">
      <alignment horizontal="center"/>
    </xf>
    <xf numFmtId="1" fontId="3" fillId="0" borderId="35" xfId="17" applyNumberFormat="1" applyFont="1" applyFill="1" applyBorder="1" applyAlignment="1">
      <alignment horizontal="center"/>
    </xf>
    <xf numFmtId="1" fontId="6" fillId="0" borderId="42" xfId="17" applyNumberFormat="1" applyFont="1" applyFill="1" applyBorder="1" applyAlignment="1">
      <alignment horizontal="center"/>
    </xf>
    <xf numFmtId="1" fontId="3" fillId="0" borderId="43" xfId="17" applyNumberFormat="1" applyFont="1" applyFill="1" applyBorder="1" applyAlignment="1">
      <alignment horizontal="center"/>
    </xf>
    <xf numFmtId="1" fontId="5" fillId="0" borderId="44" xfId="17" applyNumberFormat="1" applyFont="1" applyFill="1" applyBorder="1" applyAlignment="1">
      <alignment horizontal="center"/>
    </xf>
    <xf numFmtId="1" fontId="3" fillId="0" borderId="38" xfId="17" applyNumberFormat="1" applyFont="1" applyFill="1" applyBorder="1" applyAlignment="1">
      <alignment horizontal="center"/>
    </xf>
    <xf numFmtId="0" fontId="3" fillId="2" borderId="45" xfId="18" applyFont="1" applyFill="1" applyBorder="1" applyAlignment="1">
      <alignment vertical="center" wrapText="1"/>
    </xf>
    <xf numFmtId="0" fontId="3" fillId="2" borderId="47" xfId="18" applyFont="1" applyFill="1" applyBorder="1" applyAlignment="1">
      <alignment vertical="center" wrapText="1"/>
    </xf>
    <xf numFmtId="0" fontId="6" fillId="0" borderId="5" xfId="17" applyNumberFormat="1" applyFont="1" applyFill="1" applyBorder="1" applyAlignment="1">
      <alignment horizontal="center" vertical="center"/>
    </xf>
    <xf numFmtId="0" fontId="5" fillId="0" borderId="52" xfId="17" applyNumberFormat="1" applyFont="1" applyFill="1" applyBorder="1" applyAlignment="1">
      <alignment horizontal="center"/>
    </xf>
    <xf numFmtId="0" fontId="3" fillId="0" borderId="53" xfId="17" applyNumberFormat="1" applyFont="1" applyFill="1" applyBorder="1" applyAlignment="1">
      <alignment horizontal="center"/>
    </xf>
    <xf numFmtId="1" fontId="6" fillId="0" borderId="5" xfId="17" applyNumberFormat="1" applyFont="1" applyFill="1" applyBorder="1" applyAlignment="1">
      <alignment horizontal="left" vertical="top"/>
    </xf>
    <xf numFmtId="1" fontId="6" fillId="0" borderId="6" xfId="17" applyNumberFormat="1" applyFont="1" applyFill="1" applyBorder="1" applyAlignment="1">
      <alignment horizontal="right"/>
    </xf>
    <xf numFmtId="0" fontId="6" fillId="0" borderId="54" xfId="17" applyNumberFormat="1" applyFont="1" applyFill="1" applyBorder="1" applyAlignment="1">
      <alignment horizontal="center" vertical="center"/>
    </xf>
    <xf numFmtId="0" fontId="5" fillId="0" borderId="55" xfId="17" applyNumberFormat="1" applyFont="1" applyFill="1" applyBorder="1" applyAlignment="1">
      <alignment horizontal="center"/>
    </xf>
    <xf numFmtId="0" fontId="3" fillId="0" borderId="56" xfId="17" applyNumberFormat="1" applyFont="1" applyFill="1" applyBorder="1" applyAlignment="1">
      <alignment horizontal="center"/>
    </xf>
    <xf numFmtId="1" fontId="6" fillId="0" borderId="54" xfId="17" applyNumberFormat="1" applyFont="1" applyFill="1" applyBorder="1" applyAlignment="1">
      <alignment horizontal="left" vertical="top"/>
    </xf>
    <xf numFmtId="1" fontId="6" fillId="0" borderId="57" xfId="17" applyNumberFormat="1" applyFont="1" applyFill="1" applyBorder="1" applyAlignment="1">
      <alignment horizontal="right"/>
    </xf>
    <xf numFmtId="0" fontId="37" fillId="0" borderId="0" xfId="17">
      <alignment vertical="center"/>
    </xf>
    <xf numFmtId="0" fontId="12" fillId="2" borderId="63" xfId="18" applyFont="1" applyFill="1" applyBorder="1" applyAlignment="1">
      <alignment horizontal="center" vertical="center" wrapText="1"/>
    </xf>
    <xf numFmtId="0" fontId="12" fillId="2" borderId="39" xfId="18" applyFont="1" applyFill="1" applyBorder="1" applyAlignment="1">
      <alignment horizontal="center" vertical="center" wrapText="1"/>
    </xf>
    <xf numFmtId="0" fontId="3" fillId="2" borderId="64" xfId="18" applyFont="1" applyFill="1" applyBorder="1" applyAlignment="1">
      <alignment horizontal="center" vertical="center" wrapText="1"/>
    </xf>
    <xf numFmtId="0" fontId="3" fillId="2" borderId="65" xfId="18" applyFont="1" applyFill="1" applyBorder="1" applyAlignment="1">
      <alignment horizontal="center" vertical="center" wrapText="1"/>
    </xf>
    <xf numFmtId="0" fontId="12" fillId="2" borderId="65" xfId="18" applyFont="1" applyFill="1" applyBorder="1" applyAlignment="1">
      <alignment horizontal="center" vertical="center" wrapText="1"/>
    </xf>
    <xf numFmtId="0" fontId="3" fillId="2" borderId="67" xfId="18" applyFont="1" applyFill="1" applyBorder="1" applyAlignment="1">
      <alignment horizontal="center" vertical="center" wrapText="1"/>
    </xf>
    <xf numFmtId="0" fontId="3" fillId="2" borderId="68" xfId="18" applyFont="1" applyFill="1" applyBorder="1" applyAlignment="1">
      <alignment horizontal="center" vertical="center" wrapText="1"/>
    </xf>
    <xf numFmtId="0" fontId="12" fillId="2" borderId="68" xfId="18" applyFont="1" applyFill="1" applyBorder="1" applyAlignment="1">
      <alignment horizontal="center" vertical="center" wrapText="1"/>
    </xf>
    <xf numFmtId="0" fontId="12" fillId="2" borderId="64" xfId="18" applyFont="1" applyFill="1" applyBorder="1" applyAlignment="1">
      <alignment horizontal="center" vertical="center" wrapText="1"/>
    </xf>
    <xf numFmtId="0" fontId="12" fillId="2" borderId="67" xfId="18" applyFont="1" applyFill="1" applyBorder="1" applyAlignment="1">
      <alignment horizontal="center" vertical="center" wrapText="1"/>
    </xf>
    <xf numFmtId="0" fontId="12" fillId="2" borderId="36" xfId="18" applyFont="1" applyFill="1" applyBorder="1" applyAlignment="1">
      <alignment horizontal="center" vertical="center" wrapText="1"/>
    </xf>
    <xf numFmtId="1" fontId="6" fillId="0" borderId="70" xfId="17" applyNumberFormat="1" applyFont="1" applyFill="1" applyBorder="1" applyAlignment="1">
      <alignment horizontal="center"/>
    </xf>
    <xf numFmtId="1" fontId="3" fillId="0" borderId="71" xfId="17" applyNumberFormat="1" applyFont="1" applyFill="1" applyBorder="1" applyAlignment="1">
      <alignment horizontal="center"/>
    </xf>
    <xf numFmtId="1" fontId="5" fillId="0" borderId="72" xfId="17" applyNumberFormat="1" applyFont="1" applyFill="1" applyBorder="1" applyAlignment="1">
      <alignment horizontal="center"/>
    </xf>
    <xf numFmtId="1" fontId="3" fillId="0" borderId="53" xfId="17" applyNumberFormat="1" applyFont="1" applyFill="1" applyBorder="1" applyAlignment="1">
      <alignment horizontal="center"/>
    </xf>
    <xf numFmtId="1" fontId="6" fillId="0" borderId="73" xfId="17" applyNumberFormat="1" applyFont="1" applyFill="1" applyBorder="1" applyAlignment="1">
      <alignment horizontal="center"/>
    </xf>
    <xf numFmtId="1" fontId="3" fillId="0" borderId="74" xfId="17" applyNumberFormat="1" applyFont="1" applyFill="1" applyBorder="1" applyAlignment="1">
      <alignment horizontal="center"/>
    </xf>
    <xf numFmtId="1" fontId="5" fillId="0" borderId="75" xfId="17" applyNumberFormat="1" applyFont="1" applyFill="1" applyBorder="1" applyAlignment="1">
      <alignment horizontal="center"/>
    </xf>
    <xf numFmtId="1" fontId="3" fillId="0" borderId="56" xfId="17" applyNumberFormat="1" applyFont="1" applyFill="1" applyBorder="1" applyAlignment="1">
      <alignment horizontal="center"/>
    </xf>
    <xf numFmtId="0" fontId="12" fillId="2" borderId="76" xfId="18" applyFont="1" applyFill="1" applyBorder="1" applyAlignment="1">
      <alignment horizontal="center" vertical="center" wrapText="1"/>
    </xf>
    <xf numFmtId="0" fontId="12" fillId="2" borderId="77" xfId="18" applyFont="1" applyFill="1" applyBorder="1" applyAlignment="1">
      <alignment horizontal="center" vertical="center" wrapText="1"/>
    </xf>
    <xf numFmtId="0" fontId="12" fillId="2" borderId="81" xfId="18" applyFont="1" applyFill="1" applyBorder="1" applyAlignment="1">
      <alignment horizontal="center" vertical="center" wrapText="1"/>
    </xf>
    <xf numFmtId="0" fontId="0" fillId="0" borderId="0" xfId="0" applyFont="1"/>
    <xf numFmtId="49" fontId="0" fillId="0" borderId="0" xfId="0" applyNumberFormat="1" applyFont="1"/>
    <xf numFmtId="0" fontId="18" fillId="0" borderId="0" xfId="0" applyFont="1"/>
    <xf numFmtId="0" fontId="0" fillId="0" borderId="0" xfId="0" applyFont="1" applyBorder="1"/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49" fontId="20" fillId="0" borderId="87" xfId="0" applyNumberFormat="1" applyFont="1" applyBorder="1" applyAlignment="1">
      <alignment horizontal="center" vertical="center"/>
    </xf>
    <xf numFmtId="49" fontId="20" fillId="0" borderId="86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21" fillId="0" borderId="90" xfId="0" applyNumberFormat="1" applyFont="1" applyBorder="1" applyAlignment="1">
      <alignment horizontal="center" vertical="center"/>
    </xf>
    <xf numFmtId="0" fontId="0" fillId="3" borderId="90" xfId="0" applyFont="1" applyFill="1" applyBorder="1" applyAlignment="1">
      <alignment horizontal="center" vertical="center"/>
    </xf>
    <xf numFmtId="0" fontId="18" fillId="0" borderId="90" xfId="0" applyNumberFormat="1" applyFont="1" applyBorder="1" applyAlignment="1">
      <alignment horizontal="center" vertical="center"/>
    </xf>
    <xf numFmtId="0" fontId="21" fillId="0" borderId="89" xfId="0" applyNumberFormat="1" applyFont="1" applyBorder="1" applyAlignment="1">
      <alignment horizontal="center" vertical="center"/>
    </xf>
    <xf numFmtId="0" fontId="13" fillId="0" borderId="90" xfId="0" applyNumberFormat="1" applyFont="1" applyBorder="1" applyAlignment="1">
      <alignment horizontal="center" vertical="center"/>
    </xf>
    <xf numFmtId="0" fontId="18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vertical="center"/>
    </xf>
    <xf numFmtId="0" fontId="0" fillId="0" borderId="90" xfId="0" applyFont="1" applyBorder="1"/>
    <xf numFmtId="49" fontId="20" fillId="0" borderId="86" xfId="0" applyNumberFormat="1" applyFont="1" applyBorder="1" applyAlignment="1">
      <alignment horizontal="center" vertical="center" wrapText="1"/>
    </xf>
    <xf numFmtId="0" fontId="18" fillId="0" borderId="31" xfId="0" applyNumberFormat="1" applyFont="1" applyBorder="1" applyAlignment="1">
      <alignment horizontal="center" vertical="center"/>
    </xf>
    <xf numFmtId="0" fontId="22" fillId="0" borderId="90" xfId="0" applyNumberFormat="1" applyFont="1" applyBorder="1" applyAlignment="1">
      <alignment horizontal="center" vertical="center"/>
    </xf>
    <xf numFmtId="0" fontId="23" fillId="0" borderId="89" xfId="0" applyNumberFormat="1" applyFont="1" applyBorder="1" applyAlignment="1">
      <alignment horizontal="center" vertical="center"/>
    </xf>
    <xf numFmtId="0" fontId="21" fillId="0" borderId="31" xfId="0" applyNumberFormat="1" applyFont="1" applyBorder="1" applyAlignment="1">
      <alignment horizontal="center" vertical="center"/>
    </xf>
    <xf numFmtId="49" fontId="20" fillId="0" borderId="92" xfId="0" applyNumberFormat="1" applyFont="1" applyBorder="1" applyAlignment="1">
      <alignment horizontal="center" vertical="center" wrapText="1"/>
    </xf>
    <xf numFmtId="49" fontId="20" fillId="0" borderId="93" xfId="0" applyNumberFormat="1" applyFont="1" applyBorder="1" applyAlignment="1">
      <alignment horizontal="center" vertical="center"/>
    </xf>
    <xf numFmtId="0" fontId="20" fillId="0" borderId="86" xfId="0" applyFont="1" applyBorder="1" applyAlignment="1">
      <alignment horizontal="center" vertical="center" wrapText="1"/>
    </xf>
    <xf numFmtId="0" fontId="18" fillId="0" borderId="94" xfId="0" applyNumberFormat="1" applyFont="1" applyBorder="1" applyAlignment="1">
      <alignment horizontal="center" vertical="center"/>
    </xf>
    <xf numFmtId="0" fontId="18" fillId="0" borderId="95" xfId="0" applyNumberFormat="1" applyFont="1" applyBorder="1" applyAlignment="1">
      <alignment horizontal="center" vertical="center"/>
    </xf>
    <xf numFmtId="0" fontId="21" fillId="0" borderId="96" xfId="0" applyNumberFormat="1" applyFont="1" applyBorder="1" applyAlignment="1">
      <alignment horizontal="center" vertical="center"/>
    </xf>
    <xf numFmtId="0" fontId="23" fillId="0" borderId="97" xfId="0" applyNumberFormat="1" applyFont="1" applyBorder="1" applyAlignment="1">
      <alignment horizontal="center" vertical="center"/>
    </xf>
    <xf numFmtId="0" fontId="23" fillId="0" borderId="90" xfId="0" applyNumberFormat="1" applyFont="1" applyBorder="1" applyAlignment="1">
      <alignment horizontal="center" vertical="center"/>
    </xf>
    <xf numFmtId="0" fontId="0" fillId="3" borderId="96" xfId="0" applyFont="1" applyFill="1" applyBorder="1" applyAlignment="1">
      <alignment horizontal="center" vertical="center"/>
    </xf>
    <xf numFmtId="0" fontId="0" fillId="3" borderId="97" xfId="0" applyFont="1" applyFill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97" xfId="0" applyNumberFormat="1" applyFont="1" applyBorder="1" applyAlignment="1">
      <alignment horizontal="center" vertical="center"/>
    </xf>
    <xf numFmtId="0" fontId="24" fillId="0" borderId="90" xfId="0" applyNumberFormat="1" applyFont="1" applyBorder="1" applyAlignment="1">
      <alignment horizontal="center" vertical="center"/>
    </xf>
    <xf numFmtId="0" fontId="22" fillId="0" borderId="89" xfId="0" applyNumberFormat="1" applyFont="1" applyBorder="1" applyAlignment="1">
      <alignment horizontal="center" vertical="center"/>
    </xf>
    <xf numFmtId="0" fontId="21" fillId="0" borderId="98" xfId="0" applyNumberFormat="1" applyFont="1" applyBorder="1" applyAlignment="1">
      <alignment horizontal="center" vertical="center"/>
    </xf>
    <xf numFmtId="0" fontId="21" fillId="0" borderId="97" xfId="0" applyNumberFormat="1" applyFont="1" applyBorder="1" applyAlignment="1">
      <alignment horizontal="center" vertical="center"/>
    </xf>
    <xf numFmtId="0" fontId="21" fillId="0" borderId="83" xfId="0" applyNumberFormat="1" applyFont="1" applyBorder="1" applyAlignment="1">
      <alignment horizontal="center" vertical="center"/>
    </xf>
    <xf numFmtId="0" fontId="18" fillId="0" borderId="98" xfId="0" applyNumberFormat="1" applyFont="1" applyBorder="1" applyAlignment="1">
      <alignment horizontal="center" vertical="center"/>
    </xf>
    <xf numFmtId="0" fontId="18" fillId="0" borderId="99" xfId="0" applyNumberFormat="1" applyFont="1" applyBorder="1" applyAlignment="1">
      <alignment horizontal="center" vertical="center"/>
    </xf>
    <xf numFmtId="0" fontId="20" fillId="0" borderId="96" xfId="0" applyNumberFormat="1" applyFont="1" applyBorder="1" applyAlignment="1">
      <alignment horizontal="center" vertical="center"/>
    </xf>
    <xf numFmtId="0" fontId="0" fillId="0" borderId="97" xfId="0" applyFont="1" applyBorder="1"/>
    <xf numFmtId="0" fontId="18" fillId="0" borderId="100" xfId="0" applyNumberFormat="1" applyFont="1" applyBorder="1" applyAlignment="1">
      <alignment horizontal="center" vertical="center"/>
    </xf>
    <xf numFmtId="49" fontId="20" fillId="0" borderId="86" xfId="0" applyNumberFormat="1" applyFont="1" applyFill="1" applyBorder="1" applyAlignment="1">
      <alignment horizontal="center" vertical="center"/>
    </xf>
    <xf numFmtId="0" fontId="1" fillId="0" borderId="91" xfId="0" applyFont="1" applyBorder="1" applyAlignment="1">
      <alignment vertical="center"/>
    </xf>
    <xf numFmtId="49" fontId="20" fillId="0" borderId="31" xfId="0" applyNumberFormat="1" applyFont="1" applyFill="1" applyBorder="1" applyAlignment="1">
      <alignment horizontal="center" vertical="center" wrapText="1"/>
    </xf>
    <xf numFmtId="49" fontId="20" fillId="0" borderId="31" xfId="0" applyNumberFormat="1" applyFont="1" applyBorder="1" applyAlignment="1">
      <alignment horizontal="center" vertical="center" wrapText="1"/>
    </xf>
    <xf numFmtId="0" fontId="25" fillId="0" borderId="102" xfId="0" applyFont="1" applyBorder="1" applyAlignment="1">
      <alignment horizontal="center" vertical="center" wrapText="1"/>
    </xf>
    <xf numFmtId="0" fontId="0" fillId="0" borderId="104" xfId="0" applyNumberFormat="1" applyFont="1" applyBorder="1" applyAlignment="1">
      <alignment horizontal="center" vertical="center"/>
    </xf>
    <xf numFmtId="0" fontId="20" fillId="0" borderId="104" xfId="0" applyNumberFormat="1" applyFont="1" applyBorder="1" applyAlignment="1">
      <alignment horizontal="center" vertical="center"/>
    </xf>
    <xf numFmtId="0" fontId="18" fillId="0" borderId="104" xfId="0" applyNumberFormat="1" applyFont="1" applyBorder="1" applyAlignment="1">
      <alignment horizontal="center" vertical="center"/>
    </xf>
    <xf numFmtId="0" fontId="0" fillId="0" borderId="90" xfId="0" applyNumberFormat="1" applyFont="1" applyBorder="1" applyAlignment="1">
      <alignment horizontal="center" vertical="center"/>
    </xf>
    <xf numFmtId="0" fontId="0" fillId="0" borderId="89" xfId="0" applyNumberFormat="1" applyFont="1" applyBorder="1" applyAlignment="1">
      <alignment horizontal="center" vertical="center"/>
    </xf>
    <xf numFmtId="0" fontId="18" fillId="0" borderId="83" xfId="0" applyNumberFormat="1" applyFont="1" applyBorder="1" applyAlignment="1">
      <alignment horizontal="center" vertical="center"/>
    </xf>
    <xf numFmtId="0" fontId="0" fillId="3" borderId="83" xfId="0" applyFont="1" applyFill="1" applyBorder="1" applyAlignment="1">
      <alignment horizontal="center" vertical="center"/>
    </xf>
    <xf numFmtId="0" fontId="0" fillId="0" borderId="31" xfId="0" applyNumberFormat="1" applyFont="1" applyBorder="1" applyAlignment="1">
      <alignment horizontal="center" vertical="center"/>
    </xf>
    <xf numFmtId="0" fontId="18" fillId="0" borderId="0" xfId="0" applyFont="1" applyBorder="1"/>
    <xf numFmtId="0" fontId="23" fillId="0" borderId="0" xfId="0" applyFont="1" applyAlignment="1">
      <alignment horizontal="center" vertical="center"/>
    </xf>
    <xf numFmtId="0" fontId="26" fillId="0" borderId="0" xfId="0" applyFont="1"/>
    <xf numFmtId="0" fontId="26" fillId="0" borderId="86" xfId="0" applyFont="1" applyBorder="1" applyAlignment="1">
      <alignment horizontal="center" vertical="center" wrapText="1"/>
    </xf>
    <xf numFmtId="49" fontId="26" fillId="0" borderId="86" xfId="0" applyNumberFormat="1" applyFont="1" applyBorder="1" applyAlignment="1">
      <alignment horizontal="center" vertical="center" wrapText="1"/>
    </xf>
    <xf numFmtId="0" fontId="27" fillId="0" borderId="90" xfId="0" applyNumberFormat="1" applyFont="1" applyBorder="1" applyAlignment="1">
      <alignment horizontal="center" vertical="center"/>
    </xf>
    <xf numFmtId="0" fontId="27" fillId="0" borderId="89" xfId="0" applyNumberFormat="1" applyFont="1" applyBorder="1" applyAlignment="1">
      <alignment horizontal="center" vertical="center"/>
    </xf>
    <xf numFmtId="0" fontId="28" fillId="0" borderId="90" xfId="0" applyNumberFormat="1" applyFont="1" applyBorder="1" applyAlignment="1">
      <alignment horizontal="center" vertical="center"/>
    </xf>
    <xf numFmtId="0" fontId="23" fillId="3" borderId="89" xfId="0" applyNumberFormat="1" applyFont="1" applyFill="1" applyBorder="1" applyAlignment="1">
      <alignment horizontal="center" vertical="center"/>
    </xf>
    <xf numFmtId="0" fontId="28" fillId="0" borderId="90" xfId="0" applyFont="1" applyBorder="1" applyAlignment="1">
      <alignment horizontal="center" vertical="center"/>
    </xf>
    <xf numFmtId="0" fontId="6" fillId="0" borderId="90" xfId="0" applyNumberFormat="1" applyFont="1" applyBorder="1" applyAlignment="1">
      <alignment horizontal="center" vertical="center"/>
    </xf>
    <xf numFmtId="0" fontId="18" fillId="0" borderId="107" xfId="0" applyFont="1" applyBorder="1" applyAlignment="1">
      <alignment horizontal="center" vertical="center" wrapText="1"/>
    </xf>
    <xf numFmtId="0" fontId="27" fillId="0" borderId="96" xfId="0" applyNumberFormat="1" applyFont="1" applyBorder="1" applyAlignment="1">
      <alignment horizontal="center" vertical="center"/>
    </xf>
    <xf numFmtId="0" fontId="28" fillId="0" borderId="96" xfId="0" applyNumberFormat="1" applyFont="1" applyBorder="1" applyAlignment="1">
      <alignment horizontal="center" vertical="center"/>
    </xf>
    <xf numFmtId="0" fontId="29" fillId="0" borderId="90" xfId="0" applyNumberFormat="1" applyFont="1" applyBorder="1" applyAlignment="1">
      <alignment horizontal="center" vertical="center"/>
    </xf>
    <xf numFmtId="0" fontId="27" fillId="0" borderId="117" xfId="0" applyNumberFormat="1" applyFont="1" applyBorder="1" applyAlignment="1">
      <alignment horizontal="center" vertical="center"/>
    </xf>
    <xf numFmtId="0" fontId="27" fillId="0" borderId="86" xfId="0" applyFont="1" applyBorder="1" applyAlignment="1">
      <alignment horizontal="center" vertical="center" wrapText="1"/>
    </xf>
    <xf numFmtId="0" fontId="26" fillId="0" borderId="86" xfId="0" applyFont="1" applyFill="1" applyBorder="1" applyAlignment="1">
      <alignment horizontal="center" vertical="center" wrapText="1"/>
    </xf>
    <xf numFmtId="0" fontId="27" fillId="0" borderId="86" xfId="0" applyFont="1" applyFill="1" applyBorder="1" applyAlignment="1">
      <alignment horizontal="center" vertical="center" wrapText="1"/>
    </xf>
    <xf numFmtId="0" fontId="18" fillId="0" borderId="86" xfId="0" applyFont="1" applyBorder="1" applyAlignment="1">
      <alignment horizontal="center" vertical="center" wrapText="1"/>
    </xf>
    <xf numFmtId="0" fontId="1" fillId="0" borderId="85" xfId="0" applyFont="1" applyBorder="1" applyAlignment="1">
      <alignment vertical="center"/>
    </xf>
    <xf numFmtId="0" fontId="26" fillId="0" borderId="119" xfId="0" applyFont="1" applyBorder="1" applyAlignment="1">
      <alignment horizontal="center" vertical="center" wrapText="1"/>
    </xf>
    <xf numFmtId="0" fontId="28" fillId="0" borderId="96" xfId="0" applyFont="1" applyBorder="1" applyAlignment="1">
      <alignment horizontal="center" vertical="center"/>
    </xf>
    <xf numFmtId="0" fontId="30" fillId="0" borderId="90" xfId="0" applyNumberFormat="1" applyFont="1" applyBorder="1" applyAlignment="1">
      <alignment horizontal="center" vertical="center"/>
    </xf>
    <xf numFmtId="177" fontId="27" fillId="0" borderId="90" xfId="0" applyNumberFormat="1" applyFont="1" applyBorder="1" applyAlignment="1">
      <alignment horizontal="center" vertical="center"/>
    </xf>
    <xf numFmtId="0" fontId="31" fillId="0" borderId="90" xfId="0" applyNumberFormat="1" applyFont="1" applyBorder="1" applyAlignment="1">
      <alignment horizontal="center" vertical="center"/>
    </xf>
    <xf numFmtId="0" fontId="0" fillId="0" borderId="0" xfId="0" applyFont="1" applyAlignment="1"/>
    <xf numFmtId="0" fontId="32" fillId="0" borderId="0" xfId="0" applyFont="1"/>
    <xf numFmtId="0" fontId="0" fillId="0" borderId="0" xfId="0" applyNumberFormat="1" applyFont="1"/>
    <xf numFmtId="0" fontId="20" fillId="0" borderId="102" xfId="0" applyFont="1" applyBorder="1" applyAlignment="1">
      <alignment horizontal="center" vertical="center" wrapText="1"/>
    </xf>
    <xf numFmtId="0" fontId="20" fillId="0" borderId="93" xfId="0" applyFont="1" applyBorder="1" applyAlignment="1">
      <alignment horizontal="center" vertical="center" wrapText="1"/>
    </xf>
    <xf numFmtId="0" fontId="23" fillId="0" borderId="95" xfId="0" applyNumberFormat="1" applyFont="1" applyBorder="1" applyAlignment="1">
      <alignment horizontal="center" vertical="center"/>
    </xf>
    <xf numFmtId="0" fontId="23" fillId="3" borderId="95" xfId="0" applyNumberFormat="1" applyFont="1" applyFill="1" applyBorder="1" applyAlignment="1">
      <alignment horizontal="center" vertical="center"/>
    </xf>
    <xf numFmtId="0" fontId="23" fillId="0" borderId="96" xfId="0" applyNumberFormat="1" applyFont="1" applyBorder="1" applyAlignment="1">
      <alignment horizontal="center" vertical="center"/>
    </xf>
    <xf numFmtId="0" fontId="23" fillId="3" borderId="94" xfId="0" applyNumberFormat="1" applyFont="1" applyFill="1" applyBorder="1" applyAlignment="1">
      <alignment horizontal="center" vertical="center"/>
    </xf>
    <xf numFmtId="0" fontId="20" fillId="0" borderId="86" xfId="0" applyFont="1" applyFill="1" applyBorder="1" applyAlignment="1">
      <alignment horizontal="center" vertical="center" wrapText="1"/>
    </xf>
    <xf numFmtId="0" fontId="18" fillId="0" borderId="86" xfId="0" applyFont="1" applyFill="1" applyBorder="1" applyAlignment="1">
      <alignment horizontal="center" vertical="center" wrapText="1"/>
    </xf>
    <xf numFmtId="0" fontId="23" fillId="0" borderId="90" xfId="0" applyFont="1" applyBorder="1" applyAlignment="1">
      <alignment horizontal="center" vertical="center"/>
    </xf>
    <xf numFmtId="0" fontId="1" fillId="0" borderId="122" xfId="0" applyFont="1" applyBorder="1" applyAlignment="1">
      <alignment vertical="center"/>
    </xf>
    <xf numFmtId="0" fontId="20" fillId="0" borderId="123" xfId="0" applyFont="1" applyBorder="1" applyAlignment="1">
      <alignment horizontal="center" vertical="center" wrapText="1"/>
    </xf>
    <xf numFmtId="0" fontId="20" fillId="0" borderId="124" xfId="0" applyFont="1" applyBorder="1" applyAlignment="1">
      <alignment horizontal="center" vertical="center" wrapText="1"/>
    </xf>
    <xf numFmtId="0" fontId="13" fillId="0" borderId="89" xfId="0" applyNumberFormat="1" applyFont="1" applyBorder="1" applyAlignment="1">
      <alignment horizontal="center" vertical="center"/>
    </xf>
    <xf numFmtId="0" fontId="32" fillId="0" borderId="97" xfId="0" applyFont="1" applyBorder="1"/>
    <xf numFmtId="0" fontId="32" fillId="0" borderId="90" xfId="0" applyFont="1" applyBorder="1"/>
    <xf numFmtId="0" fontId="0" fillId="0" borderId="83" xfId="0" applyFont="1" applyBorder="1"/>
    <xf numFmtId="0" fontId="35" fillId="0" borderId="97" xfId="0" applyFont="1" applyBorder="1"/>
    <xf numFmtId="0" fontId="35" fillId="0" borderId="90" xfId="0" applyFont="1" applyBorder="1"/>
    <xf numFmtId="0" fontId="36" fillId="4" borderId="97" xfId="0" applyFont="1" applyFill="1" applyBorder="1" applyAlignment="1">
      <alignment horizontal="center" vertical="center"/>
    </xf>
    <xf numFmtId="0" fontId="36" fillId="4" borderId="90" xfId="0" applyFont="1" applyFill="1" applyBorder="1" applyAlignment="1">
      <alignment horizontal="center" vertical="center"/>
    </xf>
    <xf numFmtId="0" fontId="18" fillId="0" borderId="90" xfId="0" applyFont="1" applyBorder="1"/>
    <xf numFmtId="0" fontId="18" fillId="0" borderId="96" xfId="0" applyFont="1" applyBorder="1"/>
    <xf numFmtId="0" fontId="18" fillId="0" borderId="97" xfId="0" applyFont="1" applyBorder="1"/>
    <xf numFmtId="0" fontId="36" fillId="0" borderId="90" xfId="0" applyFont="1" applyBorder="1"/>
    <xf numFmtId="0" fontId="36" fillId="0" borderId="96" xfId="0" applyFont="1" applyBorder="1"/>
    <xf numFmtId="0" fontId="36" fillId="0" borderId="97" xfId="0" applyFont="1" applyBorder="1"/>
    <xf numFmtId="0" fontId="36" fillId="4" borderId="96" xfId="0" applyFont="1" applyFill="1" applyBorder="1" applyAlignment="1">
      <alignment horizontal="center" vertical="center"/>
    </xf>
    <xf numFmtId="0" fontId="0" fillId="0" borderId="90" xfId="0" applyNumberFormat="1" applyFont="1" applyBorder="1"/>
    <xf numFmtId="0" fontId="35" fillId="0" borderId="90" xfId="0" applyNumberFormat="1" applyFont="1" applyBorder="1"/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27" fillId="0" borderId="89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27" fillId="0" borderId="89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/>
    </xf>
    <xf numFmtId="0" fontId="0" fillId="2" borderId="31" xfId="0" applyNumberFormat="1" applyFont="1" applyFill="1" applyBorder="1" applyAlignment="1">
      <alignment horizontal="center" vertical="center"/>
    </xf>
    <xf numFmtId="0" fontId="0" fillId="2" borderId="89" xfId="0" applyNumberFormat="1" applyFont="1" applyFill="1" applyBorder="1" applyAlignment="1">
      <alignment horizontal="center" vertical="center"/>
    </xf>
    <xf numFmtId="0" fontId="18" fillId="0" borderId="18" xfId="0" applyNumberFormat="1" applyFont="1" applyBorder="1" applyAlignment="1">
      <alignment horizontal="center" vertical="center"/>
    </xf>
    <xf numFmtId="0" fontId="18" fillId="0" borderId="31" xfId="0" applyNumberFormat="1" applyFont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98" xfId="0" applyNumberFormat="1" applyFont="1" applyBorder="1" applyAlignment="1">
      <alignment horizontal="center" vertical="center"/>
    </xf>
    <xf numFmtId="0" fontId="18" fillId="0" borderId="107" xfId="0" applyNumberFormat="1" applyFont="1" applyBorder="1" applyAlignment="1">
      <alignment horizontal="center" vertical="center"/>
    </xf>
    <xf numFmtId="0" fontId="18" fillId="0" borderId="94" xfId="0" applyNumberFormat="1" applyFont="1" applyBorder="1" applyAlignment="1">
      <alignment horizontal="center" vertical="center"/>
    </xf>
    <xf numFmtId="0" fontId="27" fillId="0" borderId="31" xfId="0" applyNumberFormat="1" applyFont="1" applyBorder="1" applyAlignment="1">
      <alignment horizontal="center" vertical="center"/>
    </xf>
    <xf numFmtId="0" fontId="27" fillId="0" borderId="89" xfId="0" applyNumberFormat="1" applyFont="1" applyBorder="1" applyAlignment="1">
      <alignment horizontal="center" vertical="center"/>
    </xf>
    <xf numFmtId="0" fontId="18" fillId="0" borderId="100" xfId="0" applyNumberFormat="1" applyFont="1" applyBorder="1" applyAlignment="1">
      <alignment horizontal="center" vertical="center"/>
    </xf>
    <xf numFmtId="0" fontId="18" fillId="0" borderId="95" xfId="0" applyNumberFormat="1" applyFont="1" applyBorder="1" applyAlignment="1">
      <alignment horizontal="center" vertical="center"/>
    </xf>
    <xf numFmtId="0" fontId="0" fillId="2" borderId="18" xfId="0" applyNumberFormat="1" applyFont="1" applyFill="1" applyBorder="1" applyAlignment="1">
      <alignment horizontal="center" vertical="center"/>
    </xf>
    <xf numFmtId="0" fontId="37" fillId="2" borderId="18" xfId="0" applyNumberFormat="1" applyFont="1" applyFill="1" applyBorder="1" applyAlignment="1">
      <alignment horizontal="center" vertical="center"/>
    </xf>
    <xf numFmtId="0" fontId="34" fillId="0" borderId="101" xfId="0" applyFont="1" applyBorder="1" applyAlignment="1">
      <alignment horizontal="center" vertical="center" wrapText="1"/>
    </xf>
    <xf numFmtId="0" fontId="34" fillId="0" borderId="103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/>
    </xf>
    <xf numFmtId="0" fontId="0" fillId="0" borderId="90" xfId="0" applyFont="1" applyBorder="1" applyAlignment="1">
      <alignment horizontal="center"/>
    </xf>
    <xf numFmtId="0" fontId="0" fillId="2" borderId="18" xfId="0" applyNumberFormat="1" applyFont="1" applyFill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horizontal="center" vertical="center" wrapText="1"/>
    </xf>
    <xf numFmtId="0" fontId="0" fillId="2" borderId="89" xfId="0" applyNumberFormat="1" applyFont="1" applyFill="1" applyBorder="1" applyAlignment="1">
      <alignment horizontal="center" vertical="center" wrapText="1"/>
    </xf>
    <xf numFmtId="0" fontId="0" fillId="0" borderId="90" xfId="0" applyFont="1" applyBorder="1" applyAlignment="1">
      <alignment horizontal="center" vertical="center"/>
    </xf>
    <xf numFmtId="0" fontId="27" fillId="2" borderId="18" xfId="0" applyNumberFormat="1" applyFont="1" applyFill="1" applyBorder="1" applyAlignment="1">
      <alignment horizontal="center" vertical="center"/>
    </xf>
    <xf numFmtId="0" fontId="27" fillId="2" borderId="31" xfId="0" applyNumberFormat="1" applyFont="1" applyFill="1" applyBorder="1" applyAlignment="1">
      <alignment horizontal="center" vertical="center"/>
    </xf>
    <xf numFmtId="0" fontId="27" fillId="2" borderId="89" xfId="0" applyNumberFormat="1" applyFont="1" applyFill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 wrapText="1"/>
    </xf>
    <xf numFmtId="0" fontId="37" fillId="2" borderId="18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Border="1" applyAlignment="1">
      <alignment horizontal="center" vertical="center"/>
    </xf>
    <xf numFmtId="0" fontId="0" fillId="0" borderId="11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11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3" fillId="0" borderId="120" xfId="0" applyFont="1" applyBorder="1" applyAlignment="1">
      <alignment horizontal="center" vertical="center"/>
    </xf>
    <xf numFmtId="0" fontId="1" fillId="0" borderId="121" xfId="0" applyFont="1" applyBorder="1" applyAlignment="1"/>
    <xf numFmtId="0" fontId="1" fillId="0" borderId="84" xfId="0" applyFont="1" applyBorder="1" applyAlignment="1">
      <alignment horizontal="center" vertical="center"/>
    </xf>
    <xf numFmtId="0" fontId="0" fillId="0" borderId="85" xfId="0" applyBorder="1" applyAlignment="1"/>
    <xf numFmtId="0" fontId="0" fillId="0" borderId="91" xfId="0" applyBorder="1" applyAlignment="1"/>
    <xf numFmtId="0" fontId="1" fillId="0" borderId="85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0" fontId="0" fillId="0" borderId="100" xfId="0" applyNumberFormat="1" applyFont="1" applyBorder="1" applyAlignment="1">
      <alignment horizontal="center" vertical="center"/>
    </xf>
    <xf numFmtId="0" fontId="0" fillId="0" borderId="95" xfId="0" applyNumberFormat="1" applyFon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0" fillId="2" borderId="89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27" fillId="0" borderId="18" xfId="0" applyNumberFormat="1" applyFont="1" applyFill="1" applyBorder="1" applyAlignment="1">
      <alignment horizontal="center" vertical="center"/>
    </xf>
    <xf numFmtId="0" fontId="27" fillId="0" borderId="31" xfId="0" applyNumberFormat="1" applyFont="1" applyFill="1" applyBorder="1" applyAlignment="1">
      <alignment horizontal="center" vertical="center"/>
    </xf>
    <xf numFmtId="0" fontId="27" fillId="0" borderId="89" xfId="0" applyNumberFormat="1" applyFont="1" applyFill="1" applyBorder="1" applyAlignment="1">
      <alignment horizontal="center" vertical="center"/>
    </xf>
    <xf numFmtId="0" fontId="37" fillId="2" borderId="18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26" fillId="0" borderId="114" xfId="0" applyFont="1" applyBorder="1" applyAlignment="1">
      <alignment horizontal="center" vertical="center"/>
    </xf>
    <xf numFmtId="0" fontId="26" fillId="0" borderId="115" xfId="0" applyFont="1" applyBorder="1" applyAlignment="1">
      <alignment horizontal="center" vertical="center"/>
    </xf>
    <xf numFmtId="0" fontId="1" fillId="0" borderId="116" xfId="0" applyFont="1" applyBorder="1" applyAlignment="1">
      <alignment horizontal="center" vertical="center"/>
    </xf>
    <xf numFmtId="0" fontId="1" fillId="0" borderId="118" xfId="0" applyFont="1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19" fillId="0" borderId="87" xfId="0" applyFont="1" applyBorder="1" applyAlignment="1">
      <alignment horizontal="center" vertical="center"/>
    </xf>
    <xf numFmtId="0" fontId="1" fillId="0" borderId="101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wrapText="1"/>
    </xf>
    <xf numFmtId="0" fontId="19" fillId="0" borderId="110" xfId="0" applyFont="1" applyBorder="1" applyAlignment="1">
      <alignment horizontal="center" vertical="center"/>
    </xf>
    <xf numFmtId="0" fontId="19" fillId="0" borderId="111" xfId="0" applyFont="1" applyBorder="1" applyAlignment="1">
      <alignment horizontal="center" vertical="center"/>
    </xf>
    <xf numFmtId="0" fontId="19" fillId="0" borderId="99" xfId="0" applyFont="1" applyBorder="1" applyAlignment="1">
      <alignment horizontal="center" vertical="center"/>
    </xf>
    <xf numFmtId="0" fontId="19" fillId="0" borderId="113" xfId="0" applyFont="1" applyBorder="1" applyAlignment="1">
      <alignment horizontal="center" vertical="center"/>
    </xf>
    <xf numFmtId="0" fontId="19" fillId="0" borderId="100" xfId="0" applyFont="1" applyBorder="1" applyAlignment="1">
      <alignment horizontal="center" vertical="center"/>
    </xf>
    <xf numFmtId="0" fontId="0" fillId="0" borderId="106" xfId="0" applyNumberFormat="1" applyFont="1" applyBorder="1" applyAlignment="1">
      <alignment horizontal="center" vertical="center"/>
    </xf>
    <xf numFmtId="0" fontId="0" fillId="0" borderId="106" xfId="0" applyFont="1" applyBorder="1"/>
    <xf numFmtId="0" fontId="0" fillId="0" borderId="108" xfId="0" applyFont="1" applyBorder="1"/>
    <xf numFmtId="0" fontId="18" fillId="0" borderId="105" xfId="0" applyNumberFormat="1" applyFont="1" applyBorder="1" applyAlignment="1">
      <alignment horizontal="center" vertical="center"/>
    </xf>
    <xf numFmtId="0" fontId="0" fillId="0" borderId="107" xfId="0" applyBorder="1"/>
    <xf numFmtId="0" fontId="18" fillId="0" borderId="96" xfId="0" applyNumberFormat="1" applyFont="1" applyBorder="1" applyAlignment="1">
      <alignment horizontal="center" vertical="center"/>
    </xf>
    <xf numFmtId="0" fontId="0" fillId="0" borderId="96" xfId="0" applyBorder="1"/>
    <xf numFmtId="0" fontId="0" fillId="0" borderId="109" xfId="0" applyBorder="1"/>
    <xf numFmtId="0" fontId="0" fillId="0" borderId="31" xfId="0" applyBorder="1"/>
    <xf numFmtId="0" fontId="0" fillId="0" borderId="89" xfId="0" applyBorder="1"/>
    <xf numFmtId="0" fontId="0" fillId="2" borderId="88" xfId="0" applyNumberFormat="1" applyFont="1" applyFill="1" applyBorder="1" applyAlignment="1">
      <alignment horizontal="center" vertical="center"/>
    </xf>
    <xf numFmtId="0" fontId="0" fillId="0" borderId="31" xfId="0" applyFont="1" applyBorder="1"/>
    <xf numFmtId="0" fontId="0" fillId="0" borderId="89" xfId="0" applyFont="1" applyBorder="1"/>
    <xf numFmtId="0" fontId="1" fillId="0" borderId="85" xfId="0" applyFont="1" applyBorder="1" applyAlignment="1">
      <alignment horizontal="center"/>
    </xf>
    <xf numFmtId="0" fontId="1" fillId="0" borderId="91" xfId="0" applyFont="1" applyBorder="1" applyAlignment="1">
      <alignment horizontal="center"/>
    </xf>
    <xf numFmtId="0" fontId="0" fillId="0" borderId="82" xfId="0" applyBorder="1"/>
    <xf numFmtId="49" fontId="1" fillId="0" borderId="18" xfId="0" applyNumberFormat="1" applyFont="1" applyBorder="1" applyAlignment="1">
      <alignment horizontal="center" vertical="center"/>
    </xf>
    <xf numFmtId="0" fontId="0" fillId="0" borderId="86" xfId="0" applyBorder="1"/>
    <xf numFmtId="49" fontId="1" fillId="0" borderId="101" xfId="0" applyNumberFormat="1" applyFont="1" applyBorder="1" applyAlignment="1">
      <alignment horizontal="center" vertical="center" wrapText="1"/>
    </xf>
    <xf numFmtId="49" fontId="1" fillId="0" borderId="103" xfId="0" applyNumberFormat="1" applyFont="1" applyBorder="1" applyAlignment="1">
      <alignment horizontal="center" vertical="center" wrapText="1"/>
    </xf>
    <xf numFmtId="0" fontId="12" fillId="2" borderId="49" xfId="18" applyFont="1" applyFill="1" applyBorder="1" applyAlignment="1">
      <alignment horizontal="center" vertical="center" wrapText="1"/>
    </xf>
    <xf numFmtId="0" fontId="12" fillId="2" borderId="51" xfId="18" applyFont="1" applyFill="1" applyBorder="1" applyAlignment="1">
      <alignment horizontal="center" vertical="center" wrapText="1"/>
    </xf>
    <xf numFmtId="0" fontId="12" fillId="2" borderId="46" xfId="18" applyFont="1" applyFill="1" applyBorder="1" applyAlignment="1">
      <alignment horizontal="center" vertical="center" wrapText="1"/>
    </xf>
    <xf numFmtId="0" fontId="12" fillId="2" borderId="47" xfId="18" applyFont="1" applyFill="1" applyBorder="1" applyAlignment="1">
      <alignment horizontal="center" vertical="center" wrapText="1"/>
    </xf>
    <xf numFmtId="0" fontId="16" fillId="2" borderId="49" xfId="18" applyFont="1" applyFill="1" applyBorder="1" applyAlignment="1">
      <alignment horizontal="center" vertical="center" wrapText="1"/>
    </xf>
    <xf numFmtId="0" fontId="16" fillId="2" borderId="51" xfId="18" applyFont="1" applyFill="1" applyBorder="1" applyAlignment="1">
      <alignment horizontal="center" vertical="center" wrapText="1"/>
    </xf>
    <xf numFmtId="0" fontId="12" fillId="2" borderId="48" xfId="18" applyFont="1" applyFill="1" applyBorder="1" applyAlignment="1">
      <alignment horizontal="center" vertical="center" wrapText="1"/>
    </xf>
    <xf numFmtId="0" fontId="12" fillId="2" borderId="50" xfId="18" applyFont="1" applyFill="1" applyBorder="1" applyAlignment="1">
      <alignment horizontal="center" vertical="center" wrapText="1"/>
    </xf>
    <xf numFmtId="0" fontId="15" fillId="2" borderId="66" xfId="18" applyFont="1" applyFill="1" applyBorder="1" applyAlignment="1">
      <alignment horizontal="center" vertical="center" wrapText="1"/>
    </xf>
    <xf numFmtId="0" fontId="15" fillId="2" borderId="69" xfId="18" applyFont="1" applyFill="1" applyBorder="1" applyAlignment="1">
      <alignment horizontal="center" vertical="center" wrapText="1"/>
    </xf>
    <xf numFmtId="0" fontId="12" fillId="2" borderId="66" xfId="18" applyFont="1" applyFill="1" applyBorder="1" applyAlignment="1">
      <alignment horizontal="center" vertical="center" wrapText="1"/>
    </xf>
    <xf numFmtId="0" fontId="12" fillId="2" borderId="69" xfId="18" applyFont="1" applyFill="1" applyBorder="1" applyAlignment="1">
      <alignment horizontal="center" vertical="center" wrapText="1"/>
    </xf>
    <xf numFmtId="0" fontId="9" fillId="0" borderId="3" xfId="17" applyNumberFormat="1" applyFont="1" applyFill="1" applyBorder="1" applyAlignment="1">
      <alignment horizontal="center" vertical="center" wrapText="1"/>
    </xf>
    <xf numFmtId="1" fontId="9" fillId="0" borderId="32" xfId="17" applyNumberFormat="1" applyFont="1" applyFill="1" applyBorder="1" applyAlignment="1">
      <alignment horizontal="center" vertical="center" wrapText="1"/>
    </xf>
    <xf numFmtId="0" fontId="1" fillId="0" borderId="18" xfId="17" applyFont="1" applyBorder="1" applyAlignment="1">
      <alignment horizontal="center" vertical="center" wrapText="1"/>
    </xf>
    <xf numFmtId="0" fontId="1" fillId="0" borderId="31" xfId="17" applyFont="1" applyBorder="1" applyAlignment="1">
      <alignment horizontal="center" vertical="center" wrapText="1"/>
    </xf>
    <xf numFmtId="0" fontId="0" fillId="0" borderId="18" xfId="17" applyFont="1" applyBorder="1" applyAlignment="1">
      <alignment horizontal="center" vertical="center" wrapText="1"/>
    </xf>
    <xf numFmtId="0" fontId="0" fillId="0" borderId="31" xfId="17" applyFont="1" applyBorder="1" applyAlignment="1">
      <alignment horizontal="center" vertical="center" wrapText="1"/>
    </xf>
    <xf numFmtId="0" fontId="13" fillId="2" borderId="25" xfId="16" applyNumberFormat="1" applyFont="1" applyFill="1" applyBorder="1" applyAlignment="1">
      <alignment horizontal="center" vertical="center" wrapText="1"/>
    </xf>
    <xf numFmtId="0" fontId="13" fillId="2" borderId="26" xfId="16" applyNumberFormat="1" applyFont="1" applyFill="1" applyBorder="1" applyAlignment="1">
      <alignment horizontal="center" vertical="center" wrapText="1"/>
    </xf>
    <xf numFmtId="0" fontId="3" fillId="2" borderId="45" xfId="10" applyFont="1" applyFill="1" applyBorder="1" applyAlignment="1">
      <alignment horizontal="center" vertical="center" wrapText="1"/>
    </xf>
    <xf numFmtId="0" fontId="3" fillId="2" borderId="47" xfId="10" applyFont="1" applyFill="1" applyBorder="1" applyAlignment="1">
      <alignment horizontal="center" vertical="center" wrapText="1"/>
    </xf>
    <xf numFmtId="0" fontId="3" fillId="2" borderId="48" xfId="4" applyFont="1" applyFill="1" applyBorder="1" applyAlignment="1">
      <alignment horizontal="center" vertical="center" wrapText="1"/>
    </xf>
    <xf numFmtId="0" fontId="3" fillId="2" borderId="50" xfId="4" applyFont="1" applyFill="1" applyBorder="1" applyAlignment="1">
      <alignment horizontal="center" vertical="center" wrapText="1"/>
    </xf>
    <xf numFmtId="0" fontId="14" fillId="2" borderId="49" xfId="18" applyFont="1" applyFill="1" applyBorder="1" applyAlignment="1">
      <alignment horizontal="center" vertical="center" wrapText="1"/>
    </xf>
    <xf numFmtId="0" fontId="14" fillId="2" borderId="51" xfId="18" applyFont="1" applyFill="1" applyBorder="1" applyAlignment="1">
      <alignment horizontal="center" vertical="center" wrapText="1"/>
    </xf>
    <xf numFmtId="0" fontId="3" fillId="2" borderId="49" xfId="18" applyFont="1" applyFill="1" applyBorder="1" applyAlignment="1">
      <alignment horizontal="center" vertical="center" wrapText="1"/>
    </xf>
    <xf numFmtId="0" fontId="3" fillId="2" borderId="51" xfId="18" applyFont="1" applyFill="1" applyBorder="1" applyAlignment="1">
      <alignment horizontal="center" vertical="center" wrapText="1"/>
    </xf>
    <xf numFmtId="0" fontId="3" fillId="2" borderId="46" xfId="18" applyFont="1" applyFill="1" applyBorder="1" applyAlignment="1">
      <alignment horizontal="center" vertical="center" wrapText="1"/>
    </xf>
    <xf numFmtId="0" fontId="3" fillId="2" borderId="47" xfId="18" applyFont="1" applyFill="1" applyBorder="1" applyAlignment="1">
      <alignment horizontal="center" vertical="center" wrapText="1"/>
    </xf>
    <xf numFmtId="0" fontId="3" fillId="2" borderId="48" xfId="18" applyFont="1" applyFill="1" applyBorder="1" applyAlignment="1">
      <alignment horizontal="center" vertical="center" wrapText="1"/>
    </xf>
    <xf numFmtId="0" fontId="3" fillId="2" borderId="50" xfId="18" applyFont="1" applyFill="1" applyBorder="1" applyAlignment="1">
      <alignment horizontal="center" vertical="center" wrapText="1"/>
    </xf>
    <xf numFmtId="0" fontId="3" fillId="2" borderId="48" xfId="8" applyFont="1" applyFill="1" applyBorder="1" applyAlignment="1">
      <alignment horizontal="center" vertical="center" wrapText="1"/>
    </xf>
    <xf numFmtId="0" fontId="3" fillId="2" borderId="50" xfId="8" applyFont="1" applyFill="1" applyBorder="1" applyAlignment="1">
      <alignment horizontal="center" vertical="center" wrapText="1"/>
    </xf>
    <xf numFmtId="0" fontId="3" fillId="2" borderId="6" xfId="19" applyFont="1" applyFill="1" applyBorder="1" applyAlignment="1">
      <alignment horizontal="center" vertical="center" wrapText="1"/>
    </xf>
    <xf numFmtId="0" fontId="3" fillId="2" borderId="38" xfId="19" applyFont="1" applyFill="1" applyBorder="1" applyAlignment="1">
      <alignment horizontal="center" vertical="center" wrapText="1"/>
    </xf>
    <xf numFmtId="0" fontId="3" fillId="2" borderId="45" xfId="19" applyFont="1" applyFill="1" applyBorder="1" applyAlignment="1">
      <alignment horizontal="center" vertical="center" wrapText="1"/>
    </xf>
    <xf numFmtId="0" fontId="3" fillId="2" borderId="47" xfId="19" applyFont="1" applyFill="1" applyBorder="1" applyAlignment="1">
      <alignment horizontal="center" vertical="center" wrapText="1"/>
    </xf>
    <xf numFmtId="0" fontId="3" fillId="2" borderId="51" xfId="19" applyFont="1" applyFill="1" applyBorder="1" applyAlignment="1">
      <alignment horizontal="center" vertical="center" wrapText="1"/>
    </xf>
    <xf numFmtId="0" fontId="3" fillId="2" borderId="45" xfId="18" applyFont="1" applyFill="1" applyBorder="1" applyAlignment="1">
      <alignment horizontal="center" vertical="center" wrapText="1"/>
    </xf>
    <xf numFmtId="0" fontId="3" fillId="2" borderId="49" xfId="19" applyFont="1" applyFill="1" applyBorder="1" applyAlignment="1">
      <alignment horizontal="center" vertical="center" wrapText="1"/>
    </xf>
    <xf numFmtId="0" fontId="12" fillId="2" borderId="60" xfId="18" applyFont="1" applyFill="1" applyBorder="1" applyAlignment="1">
      <alignment horizontal="center" vertical="center" wrapText="1"/>
    </xf>
    <xf numFmtId="0" fontId="12" fillId="2" borderId="61" xfId="18" applyFont="1" applyFill="1" applyBorder="1" applyAlignment="1">
      <alignment horizontal="center" vertical="center" wrapText="1"/>
    </xf>
    <xf numFmtId="0" fontId="12" fillId="2" borderId="62" xfId="18" applyFont="1" applyFill="1" applyBorder="1" applyAlignment="1">
      <alignment horizontal="center" vertical="center" wrapText="1"/>
    </xf>
    <xf numFmtId="0" fontId="9" fillId="2" borderId="17" xfId="18" applyFont="1" applyFill="1" applyBorder="1" applyAlignment="1">
      <alignment horizontal="center" vertical="center" wrapText="1"/>
    </xf>
    <xf numFmtId="0" fontId="9" fillId="2" borderId="58" xfId="18" applyFont="1" applyFill="1" applyBorder="1" applyAlignment="1">
      <alignment horizontal="center" vertical="center" wrapText="1"/>
    </xf>
    <xf numFmtId="0" fontId="9" fillId="2" borderId="59" xfId="18" applyFont="1" applyFill="1" applyBorder="1" applyAlignment="1">
      <alignment horizontal="center" vertical="center" wrapText="1"/>
    </xf>
    <xf numFmtId="0" fontId="9" fillId="2" borderId="78" xfId="18" applyFont="1" applyFill="1" applyBorder="1" applyAlignment="1">
      <alignment horizontal="center" vertical="center" wrapText="1"/>
    </xf>
    <xf numFmtId="0" fontId="9" fillId="2" borderId="79" xfId="18" applyFont="1" applyFill="1" applyBorder="1" applyAlignment="1">
      <alignment horizontal="center" vertical="center" wrapText="1"/>
    </xf>
    <xf numFmtId="0" fontId="9" fillId="2" borderId="80" xfId="18" applyFont="1" applyFill="1" applyBorder="1" applyAlignment="1">
      <alignment horizontal="center" vertical="center" wrapText="1"/>
    </xf>
    <xf numFmtId="0" fontId="5" fillId="0" borderId="2" xfId="16" applyNumberFormat="1" applyFont="1" applyBorder="1" applyAlignment="1">
      <alignment horizontal="center" vertical="center"/>
    </xf>
    <xf numFmtId="1" fontId="5" fillId="0" borderId="3" xfId="16" applyNumberFormat="1" applyFont="1" applyBorder="1" applyAlignment="1">
      <alignment horizontal="center" vertical="center"/>
    </xf>
    <xf numFmtId="0" fontId="10" fillId="0" borderId="2" xfId="16" applyNumberFormat="1" applyFont="1" applyBorder="1" applyAlignment="1">
      <alignment horizontal="center" vertical="center"/>
    </xf>
    <xf numFmtId="1" fontId="11" fillId="0" borderId="3" xfId="16" applyNumberFormat="1" applyFont="1" applyBorder="1" applyAlignment="1">
      <alignment horizontal="center" vertical="center"/>
    </xf>
    <xf numFmtId="0" fontId="8" fillId="0" borderId="1" xfId="17" applyFont="1" applyBorder="1" applyAlignment="1">
      <alignment horizontal="center" vertical="top" wrapText="1"/>
    </xf>
    <xf numFmtId="0" fontId="2" fillId="0" borderId="1" xfId="17" applyFont="1" applyBorder="1" applyAlignment="1">
      <alignment horizontal="center" vertical="top" wrapText="1"/>
    </xf>
    <xf numFmtId="0" fontId="5" fillId="0" borderId="19" xfId="17" applyNumberFormat="1" applyFont="1" applyFill="1" applyBorder="1" applyAlignment="1">
      <alignment horizontal="center"/>
    </xf>
    <xf numFmtId="1" fontId="5" fillId="0" borderId="20" xfId="17" applyNumberFormat="1" applyFont="1" applyFill="1" applyBorder="1" applyAlignment="1">
      <alignment horizontal="center"/>
    </xf>
    <xf numFmtId="0" fontId="5" fillId="0" borderId="17" xfId="17" applyNumberFormat="1" applyFont="1" applyFill="1" applyBorder="1" applyAlignment="1">
      <alignment horizontal="center" vertical="center"/>
    </xf>
    <xf numFmtId="1" fontId="5" fillId="0" borderId="30" xfId="17" applyNumberFormat="1" applyFont="1" applyFill="1" applyBorder="1" applyAlignment="1">
      <alignment horizontal="center" vertical="center"/>
    </xf>
    <xf numFmtId="0" fontId="12" fillId="2" borderId="21" xfId="16" applyNumberFormat="1" applyFont="1" applyFill="1" applyBorder="1" applyAlignment="1">
      <alignment horizontal="center" vertical="center" wrapText="1"/>
    </xf>
    <xf numFmtId="1" fontId="12" fillId="2" borderId="22" xfId="16" applyNumberFormat="1" applyFont="1" applyFill="1" applyBorder="1" applyAlignment="1">
      <alignment horizontal="center" vertical="center" wrapText="1"/>
    </xf>
    <xf numFmtId="0" fontId="12" fillId="2" borderId="19" xfId="16" applyNumberFormat="1" applyFont="1" applyFill="1" applyBorder="1" applyAlignment="1">
      <alignment horizontal="center" vertical="center" wrapText="1"/>
    </xf>
    <xf numFmtId="1" fontId="12" fillId="2" borderId="5" xfId="16" applyNumberFormat="1" applyFont="1" applyFill="1" applyBorder="1" applyAlignment="1">
      <alignment horizontal="center" vertical="center" wrapText="1"/>
    </xf>
    <xf numFmtId="0" fontId="5" fillId="2" borderId="20" xfId="16" applyNumberFormat="1" applyFont="1" applyFill="1" applyBorder="1" applyAlignment="1">
      <alignment horizontal="center" vertical="center" wrapText="1"/>
    </xf>
    <xf numFmtId="1" fontId="5" fillId="2" borderId="6" xfId="16" applyNumberFormat="1" applyFont="1" applyFill="1" applyBorder="1" applyAlignment="1">
      <alignment horizontal="center" vertical="center" wrapText="1"/>
    </xf>
    <xf numFmtId="0" fontId="3" fillId="0" borderId="2" xfId="16" applyNumberFormat="1" applyFont="1" applyBorder="1" applyAlignment="1">
      <alignment horizontal="center" vertical="center"/>
    </xf>
    <xf numFmtId="1" fontId="3" fillId="0" borderId="3" xfId="16" applyNumberFormat="1" applyFont="1" applyBorder="1" applyAlignment="1">
      <alignment horizontal="center" vertical="center"/>
    </xf>
    <xf numFmtId="0" fontId="6" fillId="0" borderId="2" xfId="16" applyNumberFormat="1" applyFont="1" applyBorder="1" applyAlignment="1">
      <alignment horizontal="center" vertical="center"/>
    </xf>
    <xf numFmtId="1" fontId="6" fillId="0" borderId="3" xfId="16" applyNumberFormat="1" applyFont="1" applyBorder="1" applyAlignment="1">
      <alignment horizontal="center" vertical="center"/>
    </xf>
    <xf numFmtId="0" fontId="2" fillId="2" borderId="1" xfId="16" applyFont="1" applyFill="1" applyBorder="1" applyAlignment="1">
      <alignment horizontal="center" vertical="top" wrapText="1"/>
    </xf>
  </cellXfs>
  <cellStyles count="20">
    <cellStyle name="常规" xfId="0" builtinId="0"/>
    <cellStyle name="常规 10" xfId="8"/>
    <cellStyle name="常规 11" xfId="10"/>
    <cellStyle name="常规 12" xfId="4"/>
    <cellStyle name="常规 14" xfId="11"/>
    <cellStyle name="常规 2" xfId="12"/>
    <cellStyle name="常规 2 2" xfId="7"/>
    <cellStyle name="常规 2 2 2" xfId="5"/>
    <cellStyle name="常规 2 2 2 2" xfId="1"/>
    <cellStyle name="常规 2 3" xfId="9"/>
    <cellStyle name="常规 22" xfId="13"/>
    <cellStyle name="常规 3" xfId="14"/>
    <cellStyle name="常规 4" xfId="15"/>
    <cellStyle name="常规 44" xfId="2"/>
    <cellStyle name="常规 45" xfId="6"/>
    <cellStyle name="常规 5" xfId="16"/>
    <cellStyle name="常规 6" xfId="3"/>
    <cellStyle name="常规 7" xfId="17"/>
    <cellStyle name="常规 8" xfId="18"/>
    <cellStyle name="常规 9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73"/>
  <sheetViews>
    <sheetView workbookViewId="0">
      <pane xSplit="3" ySplit="6" topLeftCell="S265" activePane="bottomRight" state="frozen"/>
      <selection pane="topRight"/>
      <selection pane="bottomLeft"/>
      <selection pane="bottomRight" activeCell="AW5" sqref="AW5:AW273"/>
    </sheetView>
  </sheetViews>
  <sheetFormatPr defaultColWidth="9" defaultRowHeight="14.25"/>
  <cols>
    <col min="1" max="1" width="20.375" style="95" customWidth="1"/>
    <col min="2" max="2" width="3.875" style="95" customWidth="1"/>
    <col min="3" max="3" width="2.875" style="95" customWidth="1"/>
    <col min="4" max="7" width="3" style="95" customWidth="1"/>
    <col min="8" max="8" width="4.5" style="95" customWidth="1"/>
    <col min="9" max="9" width="2.875" style="95" customWidth="1"/>
    <col min="10" max="10" width="4.5" style="95" customWidth="1"/>
    <col min="11" max="12" width="3" style="95" customWidth="1"/>
    <col min="13" max="13" width="3.375" style="95" customWidth="1"/>
    <col min="14" max="15" width="3" style="95" customWidth="1"/>
    <col min="16" max="16" width="3.375" style="95" customWidth="1"/>
    <col min="17" max="17" width="3" style="95" customWidth="1"/>
    <col min="18" max="18" width="4.5" style="95" customWidth="1"/>
    <col min="19" max="19" width="4.25" style="95" customWidth="1"/>
    <col min="20" max="20" width="3.75" style="95" customWidth="1"/>
    <col min="21" max="21" width="4.5" style="95" customWidth="1"/>
    <col min="22" max="22" width="3.375" style="95" customWidth="1"/>
    <col min="23" max="23" width="3" style="95" customWidth="1"/>
    <col min="24" max="24" width="4.375" style="95" customWidth="1"/>
    <col min="25" max="25" width="5.25" style="95" customWidth="1"/>
    <col min="26" max="27" width="3" style="95" customWidth="1"/>
    <col min="28" max="29" width="3.25" style="95" customWidth="1"/>
    <col min="30" max="30" width="4.75" style="95" customWidth="1"/>
    <col min="31" max="32" width="3" style="95" customWidth="1"/>
    <col min="33" max="33" width="4.125" style="95" customWidth="1"/>
    <col min="34" max="34" width="3" style="95" customWidth="1"/>
    <col min="35" max="35" width="4.5" style="95" customWidth="1"/>
    <col min="36" max="36" width="3.375" style="95" customWidth="1"/>
    <col min="37" max="37" width="3" style="95" customWidth="1"/>
    <col min="38" max="38" width="3.625" style="95" customWidth="1"/>
    <col min="39" max="39" width="4.625" style="95" customWidth="1"/>
    <col min="40" max="40" width="4.75" style="95" customWidth="1"/>
    <col min="41" max="41" width="3.5" style="95" customWidth="1"/>
    <col min="42" max="42" width="3" style="95" customWidth="1"/>
    <col min="43" max="43" width="3.375" style="95" customWidth="1"/>
    <col min="44" max="44" width="4.5" style="95" customWidth="1"/>
    <col min="45" max="45" width="3.125" style="95" customWidth="1"/>
    <col min="46" max="46" width="3" style="180" customWidth="1"/>
    <col min="47" max="47" width="7.5" style="95" customWidth="1"/>
    <col min="48" max="48" width="6.25" style="95" customWidth="1"/>
    <col min="49" max="49" width="5.875" style="95" customWidth="1"/>
    <col min="50" max="16384" width="9" style="95"/>
  </cols>
  <sheetData>
    <row r="1" spans="1:48" s="178" customFormat="1" ht="22.5">
      <c r="A1" s="253" t="s">
        <v>0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</row>
    <row r="2" spans="1:48" s="178" customFormat="1" ht="22.5">
      <c r="A2" s="253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</row>
    <row r="3" spans="1:48" s="178" customFormat="1">
      <c r="A3" s="265" t="s">
        <v>1</v>
      </c>
      <c r="B3" s="254" t="s">
        <v>2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5"/>
      <c r="AO3" s="255"/>
      <c r="AP3" s="255"/>
      <c r="AQ3" s="255"/>
      <c r="AR3" s="255"/>
      <c r="AS3" s="255"/>
      <c r="AT3" s="255"/>
    </row>
    <row r="4" spans="1:48" s="178" customFormat="1" ht="15" thickBot="1">
      <c r="A4" s="265"/>
      <c r="B4" s="256" t="s">
        <v>3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255"/>
      <c r="AL4" s="255"/>
      <c r="AM4" s="255"/>
      <c r="AN4" s="255"/>
      <c r="AO4" s="257"/>
      <c r="AP4" s="255"/>
      <c r="AQ4" s="255"/>
      <c r="AR4" s="255"/>
      <c r="AS4" s="255"/>
      <c r="AT4" s="255"/>
    </row>
    <row r="5" spans="1:48" s="178" customFormat="1" ht="15.75" thickTop="1" thickBot="1">
      <c r="A5" s="266" t="s">
        <v>4</v>
      </c>
      <c r="B5" s="258" t="s">
        <v>5</v>
      </c>
      <c r="C5" s="259"/>
      <c r="D5" s="260" t="s">
        <v>6</v>
      </c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2"/>
      <c r="V5" s="260" t="s">
        <v>7</v>
      </c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4"/>
      <c r="AU5" s="190"/>
      <c r="AV5" s="239" t="s">
        <v>8</v>
      </c>
    </row>
    <row r="6" spans="1:48" s="178" customFormat="1" ht="42.75" thickBot="1">
      <c r="A6" s="267"/>
      <c r="B6" s="119" t="s">
        <v>10</v>
      </c>
      <c r="C6" s="181" t="s">
        <v>11</v>
      </c>
      <c r="D6" s="182" t="s">
        <v>12</v>
      </c>
      <c r="E6" s="119" t="s">
        <v>13</v>
      </c>
      <c r="F6" s="119" t="s">
        <v>14</v>
      </c>
      <c r="G6" s="119" t="s">
        <v>15</v>
      </c>
      <c r="H6" s="112" t="s">
        <v>16</v>
      </c>
      <c r="I6" s="112" t="s">
        <v>17</v>
      </c>
      <c r="J6" s="119" t="s">
        <v>18</v>
      </c>
      <c r="K6" s="112" t="s">
        <v>19</v>
      </c>
      <c r="L6" s="112" t="s">
        <v>20</v>
      </c>
      <c r="M6" s="119" t="s">
        <v>21</v>
      </c>
      <c r="N6" s="112" t="s">
        <v>22</v>
      </c>
      <c r="O6" s="119" t="s">
        <v>23</v>
      </c>
      <c r="P6" s="119" t="s">
        <v>24</v>
      </c>
      <c r="Q6" s="119" t="s">
        <v>25</v>
      </c>
      <c r="R6" s="119" t="s">
        <v>26</v>
      </c>
      <c r="S6" s="119" t="s">
        <v>27</v>
      </c>
      <c r="T6" s="112" t="s">
        <v>28</v>
      </c>
      <c r="U6" s="181" t="s">
        <v>29</v>
      </c>
      <c r="V6" s="182" t="s">
        <v>27</v>
      </c>
      <c r="W6" s="119" t="s">
        <v>30</v>
      </c>
      <c r="X6" s="119" t="s">
        <v>24</v>
      </c>
      <c r="Y6" s="119" t="s">
        <v>22</v>
      </c>
      <c r="Z6" s="119" t="s">
        <v>31</v>
      </c>
      <c r="AA6" s="119" t="s">
        <v>12</v>
      </c>
      <c r="AB6" s="119" t="s">
        <v>21</v>
      </c>
      <c r="AC6" s="119" t="s">
        <v>32</v>
      </c>
      <c r="AD6" s="119" t="s">
        <v>25</v>
      </c>
      <c r="AE6" s="187" t="s">
        <v>15</v>
      </c>
      <c r="AF6" s="187" t="s">
        <v>23</v>
      </c>
      <c r="AG6" s="119" t="s">
        <v>14</v>
      </c>
      <c r="AH6" s="187" t="s">
        <v>33</v>
      </c>
      <c r="AI6" s="187" t="s">
        <v>34</v>
      </c>
      <c r="AJ6" s="187" t="s">
        <v>35</v>
      </c>
      <c r="AK6" s="188" t="s">
        <v>36</v>
      </c>
      <c r="AL6" s="187" t="s">
        <v>37</v>
      </c>
      <c r="AM6" s="187" t="s">
        <v>38</v>
      </c>
      <c r="AN6" s="187" t="s">
        <v>39</v>
      </c>
      <c r="AO6" s="188" t="s">
        <v>40</v>
      </c>
      <c r="AP6" s="188" t="s">
        <v>18</v>
      </c>
      <c r="AQ6" s="187" t="s">
        <v>41</v>
      </c>
      <c r="AR6" s="119" t="s">
        <v>42</v>
      </c>
      <c r="AS6" s="119" t="s">
        <v>17</v>
      </c>
      <c r="AT6" s="191" t="s">
        <v>43</v>
      </c>
      <c r="AU6" s="192" t="s">
        <v>44</v>
      </c>
      <c r="AV6" s="240"/>
    </row>
    <row r="7" spans="1:48" ht="18" customHeight="1" thickTop="1">
      <c r="A7" s="237" t="s">
        <v>45</v>
      </c>
      <c r="B7" s="227"/>
      <c r="C7" s="230"/>
      <c r="D7" s="128">
        <v>25</v>
      </c>
      <c r="E7" s="106">
        <v>52</v>
      </c>
      <c r="F7" s="106">
        <v>45</v>
      </c>
      <c r="G7" s="103">
        <v>26</v>
      </c>
      <c r="H7" s="106"/>
      <c r="I7" s="106"/>
      <c r="J7" s="106"/>
      <c r="K7" s="106">
        <v>36</v>
      </c>
      <c r="L7" s="106"/>
      <c r="M7" s="106"/>
      <c r="N7" s="106">
        <v>47</v>
      </c>
      <c r="O7" s="106"/>
      <c r="P7" s="106"/>
      <c r="Q7" s="106">
        <v>0</v>
      </c>
      <c r="R7" s="233">
        <f>SUM(LARGE(D9:Q9,{1,2,3,4,5,6,7}))</f>
        <v>315</v>
      </c>
      <c r="S7" s="106">
        <v>8</v>
      </c>
      <c r="T7" s="106"/>
      <c r="U7" s="127">
        <v>27</v>
      </c>
      <c r="V7" s="128"/>
      <c r="W7" s="106"/>
      <c r="X7" s="106"/>
      <c r="Y7" s="103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3"/>
      <c r="AM7" s="103"/>
      <c r="AN7" s="106"/>
      <c r="AO7" s="106"/>
      <c r="AP7" s="106"/>
      <c r="AQ7" s="103"/>
      <c r="AR7" s="106"/>
      <c r="AS7" s="106"/>
      <c r="AT7" s="106"/>
      <c r="AU7" s="231">
        <f>SUM(V9:AT9)</f>
        <v>0</v>
      </c>
      <c r="AV7" s="235">
        <f>SUM(AU7,S9:U9,R7,B7:C9)</f>
        <v>374</v>
      </c>
    </row>
    <row r="8" spans="1:48" s="179" customFormat="1" ht="18" customHeight="1">
      <c r="A8" s="225"/>
      <c r="B8" s="228"/>
      <c r="C8" s="231"/>
      <c r="D8" s="183">
        <v>12</v>
      </c>
      <c r="E8" s="115">
        <v>12</v>
      </c>
      <c r="F8" s="124">
        <v>12</v>
      </c>
      <c r="G8" s="124">
        <v>12</v>
      </c>
      <c r="H8" s="124"/>
      <c r="I8" s="115"/>
      <c r="J8" s="115"/>
      <c r="K8" s="124">
        <v>12</v>
      </c>
      <c r="L8" s="124"/>
      <c r="M8" s="124"/>
      <c r="N8" s="115">
        <v>12</v>
      </c>
      <c r="O8" s="124"/>
      <c r="P8" s="124"/>
      <c r="Q8" s="124">
        <v>12</v>
      </c>
      <c r="R8" s="233"/>
      <c r="S8" s="115">
        <v>12</v>
      </c>
      <c r="T8" s="115"/>
      <c r="U8" s="185">
        <v>12</v>
      </c>
      <c r="V8" s="123"/>
      <c r="W8" s="124"/>
      <c r="X8" s="124"/>
      <c r="Y8" s="124"/>
      <c r="Z8" s="124"/>
      <c r="AA8" s="124"/>
      <c r="AB8" s="124"/>
      <c r="AC8" s="124"/>
      <c r="AD8" s="124"/>
      <c r="AE8" s="124"/>
      <c r="AG8" s="124"/>
      <c r="AH8" s="124"/>
      <c r="AI8" s="124"/>
      <c r="AJ8" s="124"/>
      <c r="AK8" s="124"/>
      <c r="AL8" s="124"/>
      <c r="AM8" s="124"/>
      <c r="AN8" s="124"/>
      <c r="AO8" s="124"/>
      <c r="AP8" s="124"/>
      <c r="AQ8" s="124"/>
      <c r="AR8" s="124"/>
      <c r="AS8" s="124"/>
      <c r="AT8" s="124"/>
      <c r="AU8" s="231"/>
      <c r="AV8" s="235"/>
    </row>
    <row r="9" spans="1:48" s="179" customFormat="1" ht="18" customHeight="1">
      <c r="A9" s="226"/>
      <c r="B9" s="229"/>
      <c r="C9" s="232"/>
      <c r="D9" s="184">
        <f>SUM(D7:D8)</f>
        <v>37</v>
      </c>
      <c r="E9" s="184">
        <f t="shared" ref="E9:Q9" si="0">SUM(E7:E8)</f>
        <v>64</v>
      </c>
      <c r="F9" s="184">
        <f t="shared" si="0"/>
        <v>57</v>
      </c>
      <c r="G9" s="184">
        <f t="shared" si="0"/>
        <v>38</v>
      </c>
      <c r="H9" s="184">
        <f t="shared" si="0"/>
        <v>0</v>
      </c>
      <c r="I9" s="184">
        <f t="shared" si="0"/>
        <v>0</v>
      </c>
      <c r="J9" s="184">
        <f t="shared" si="0"/>
        <v>0</v>
      </c>
      <c r="K9" s="184">
        <f t="shared" si="0"/>
        <v>48</v>
      </c>
      <c r="L9" s="184">
        <f t="shared" si="0"/>
        <v>0</v>
      </c>
      <c r="M9" s="184">
        <f t="shared" si="0"/>
        <v>0</v>
      </c>
      <c r="N9" s="184">
        <f t="shared" si="0"/>
        <v>59</v>
      </c>
      <c r="O9" s="184">
        <f t="shared" si="0"/>
        <v>0</v>
      </c>
      <c r="P9" s="184">
        <f t="shared" si="0"/>
        <v>0</v>
      </c>
      <c r="Q9" s="184">
        <f t="shared" si="0"/>
        <v>12</v>
      </c>
      <c r="R9" s="234"/>
      <c r="S9" s="184">
        <f>SUM(S7:S8)</f>
        <v>20</v>
      </c>
      <c r="T9" s="184">
        <f t="shared" ref="T9:AT9" si="1">SUM(T7:T8)</f>
        <v>0</v>
      </c>
      <c r="U9" s="186">
        <f t="shared" si="1"/>
        <v>39</v>
      </c>
      <c r="V9" s="184">
        <f t="shared" si="1"/>
        <v>0</v>
      </c>
      <c r="W9" s="184">
        <f t="shared" si="1"/>
        <v>0</v>
      </c>
      <c r="X9" s="184">
        <f t="shared" si="1"/>
        <v>0</v>
      </c>
      <c r="Y9" s="184">
        <f t="shared" si="1"/>
        <v>0</v>
      </c>
      <c r="Z9" s="184">
        <f t="shared" si="1"/>
        <v>0</v>
      </c>
      <c r="AA9" s="184">
        <f t="shared" si="1"/>
        <v>0</v>
      </c>
      <c r="AB9" s="184">
        <f t="shared" si="1"/>
        <v>0</v>
      </c>
      <c r="AC9" s="184">
        <f t="shared" si="1"/>
        <v>0</v>
      </c>
      <c r="AD9" s="184">
        <f t="shared" si="1"/>
        <v>0</v>
      </c>
      <c r="AE9" s="184">
        <f t="shared" si="1"/>
        <v>0</v>
      </c>
      <c r="AF9" s="184">
        <f t="shared" si="1"/>
        <v>0</v>
      </c>
      <c r="AG9" s="184">
        <f t="shared" si="1"/>
        <v>0</v>
      </c>
      <c r="AH9" s="184">
        <f t="shared" si="1"/>
        <v>0</v>
      </c>
      <c r="AI9" s="184">
        <f t="shared" si="1"/>
        <v>0</v>
      </c>
      <c r="AJ9" s="184">
        <f t="shared" si="1"/>
        <v>0</v>
      </c>
      <c r="AK9" s="184">
        <f t="shared" si="1"/>
        <v>0</v>
      </c>
      <c r="AL9" s="184">
        <f t="shared" si="1"/>
        <v>0</v>
      </c>
      <c r="AM9" s="184">
        <f t="shared" si="1"/>
        <v>0</v>
      </c>
      <c r="AN9" s="184">
        <f t="shared" si="1"/>
        <v>0</v>
      </c>
      <c r="AO9" s="184">
        <f t="shared" si="1"/>
        <v>0</v>
      </c>
      <c r="AP9" s="184">
        <f t="shared" si="1"/>
        <v>0</v>
      </c>
      <c r="AQ9" s="184">
        <f t="shared" si="1"/>
        <v>0</v>
      </c>
      <c r="AR9" s="184">
        <f t="shared" si="1"/>
        <v>0</v>
      </c>
      <c r="AS9" s="184">
        <f t="shared" si="1"/>
        <v>0</v>
      </c>
      <c r="AT9" s="184">
        <f t="shared" si="1"/>
        <v>0</v>
      </c>
      <c r="AU9" s="232"/>
      <c r="AV9" s="236"/>
    </row>
    <row r="10" spans="1:48" ht="18" customHeight="1">
      <c r="A10" s="237" t="s">
        <v>46</v>
      </c>
      <c r="B10" s="227"/>
      <c r="C10" s="230"/>
      <c r="D10" s="128"/>
      <c r="E10" s="106"/>
      <c r="F10" s="106"/>
      <c r="G10" s="103">
        <v>16</v>
      </c>
      <c r="H10" s="106"/>
      <c r="I10" s="106"/>
      <c r="J10" s="106"/>
      <c r="K10" s="106"/>
      <c r="L10" s="106"/>
      <c r="M10" s="106"/>
      <c r="N10" s="106"/>
      <c r="O10" s="106"/>
      <c r="P10" s="106"/>
      <c r="Q10" s="106">
        <v>0</v>
      </c>
      <c r="R10" s="233">
        <f>SUM(LARGE(D12:Q12,{1,2,3,4,5,6,7}))</f>
        <v>40</v>
      </c>
      <c r="S10" s="106">
        <v>0</v>
      </c>
      <c r="T10" s="106"/>
      <c r="U10" s="127">
        <v>36</v>
      </c>
      <c r="V10" s="128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3"/>
      <c r="AM10" s="103"/>
      <c r="AN10" s="106"/>
      <c r="AO10" s="106"/>
      <c r="AP10" s="106"/>
      <c r="AQ10" s="103"/>
      <c r="AR10" s="106"/>
      <c r="AS10" s="106"/>
      <c r="AT10" s="106"/>
      <c r="AU10" s="231">
        <f>SUM(V12:AT12)</f>
        <v>0</v>
      </c>
      <c r="AV10" s="235">
        <f>SUM(AU10,S12:U12,R10,B10:C12)</f>
        <v>100</v>
      </c>
    </row>
    <row r="11" spans="1:48" s="179" customFormat="1" ht="18" customHeight="1">
      <c r="A11" s="225"/>
      <c r="B11" s="228"/>
      <c r="C11" s="231"/>
      <c r="D11" s="183"/>
      <c r="E11" s="115"/>
      <c r="F11" s="124"/>
      <c r="G11" s="124">
        <v>12</v>
      </c>
      <c r="H11" s="124"/>
      <c r="I11" s="115"/>
      <c r="J11" s="115"/>
      <c r="K11" s="124"/>
      <c r="L11" s="124"/>
      <c r="M11" s="124"/>
      <c r="N11" s="115"/>
      <c r="O11" s="124"/>
      <c r="P11" s="124"/>
      <c r="Q11" s="124">
        <v>12</v>
      </c>
      <c r="R11" s="233"/>
      <c r="S11" s="115">
        <v>12</v>
      </c>
      <c r="T11" s="115"/>
      <c r="U11" s="185">
        <v>12</v>
      </c>
      <c r="V11" s="123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231"/>
      <c r="AV11" s="235"/>
    </row>
    <row r="12" spans="1:48" s="179" customFormat="1" ht="18" customHeight="1">
      <c r="A12" s="226"/>
      <c r="B12" s="229"/>
      <c r="C12" s="232"/>
      <c r="D12" s="184">
        <f>SUM(D10:D11)</f>
        <v>0</v>
      </c>
      <c r="E12" s="184">
        <f t="shared" ref="E12:Q12" si="2">SUM(E10:E11)</f>
        <v>0</v>
      </c>
      <c r="F12" s="184">
        <f t="shared" si="2"/>
        <v>0</v>
      </c>
      <c r="G12" s="184">
        <f t="shared" si="2"/>
        <v>28</v>
      </c>
      <c r="H12" s="184">
        <f t="shared" si="2"/>
        <v>0</v>
      </c>
      <c r="I12" s="184">
        <f t="shared" si="2"/>
        <v>0</v>
      </c>
      <c r="J12" s="184">
        <f t="shared" si="2"/>
        <v>0</v>
      </c>
      <c r="K12" s="184">
        <f t="shared" si="2"/>
        <v>0</v>
      </c>
      <c r="L12" s="184">
        <f t="shared" si="2"/>
        <v>0</v>
      </c>
      <c r="M12" s="184">
        <f t="shared" si="2"/>
        <v>0</v>
      </c>
      <c r="N12" s="184">
        <f t="shared" si="2"/>
        <v>0</v>
      </c>
      <c r="O12" s="184">
        <f t="shared" si="2"/>
        <v>0</v>
      </c>
      <c r="P12" s="184">
        <f t="shared" si="2"/>
        <v>0</v>
      </c>
      <c r="Q12" s="184">
        <f t="shared" si="2"/>
        <v>12</v>
      </c>
      <c r="R12" s="234"/>
      <c r="S12" s="184">
        <f t="shared" ref="S12:U12" si="3">SUM(S10:S11)</f>
        <v>12</v>
      </c>
      <c r="T12" s="184">
        <f t="shared" si="3"/>
        <v>0</v>
      </c>
      <c r="U12" s="186">
        <f t="shared" si="3"/>
        <v>48</v>
      </c>
      <c r="V12" s="184">
        <f t="shared" ref="V12:AT12" si="4">SUM(V10:V11)</f>
        <v>0</v>
      </c>
      <c r="W12" s="184">
        <f t="shared" si="4"/>
        <v>0</v>
      </c>
      <c r="X12" s="184">
        <f t="shared" si="4"/>
        <v>0</v>
      </c>
      <c r="Y12" s="184">
        <f t="shared" si="4"/>
        <v>0</v>
      </c>
      <c r="Z12" s="184">
        <f t="shared" si="4"/>
        <v>0</v>
      </c>
      <c r="AA12" s="184">
        <f t="shared" si="4"/>
        <v>0</v>
      </c>
      <c r="AB12" s="184">
        <f t="shared" si="4"/>
        <v>0</v>
      </c>
      <c r="AC12" s="184">
        <f t="shared" si="4"/>
        <v>0</v>
      </c>
      <c r="AD12" s="184">
        <f t="shared" si="4"/>
        <v>0</v>
      </c>
      <c r="AE12" s="184">
        <f t="shared" si="4"/>
        <v>0</v>
      </c>
      <c r="AF12" s="184">
        <f t="shared" si="4"/>
        <v>0</v>
      </c>
      <c r="AG12" s="184">
        <f t="shared" si="4"/>
        <v>0</v>
      </c>
      <c r="AH12" s="184">
        <f t="shared" si="4"/>
        <v>0</v>
      </c>
      <c r="AI12" s="184">
        <f t="shared" si="4"/>
        <v>0</v>
      </c>
      <c r="AJ12" s="184">
        <f t="shared" si="4"/>
        <v>0</v>
      </c>
      <c r="AK12" s="184">
        <f t="shared" si="4"/>
        <v>0</v>
      </c>
      <c r="AL12" s="184">
        <f t="shared" si="4"/>
        <v>0</v>
      </c>
      <c r="AM12" s="184">
        <f t="shared" si="4"/>
        <v>0</v>
      </c>
      <c r="AN12" s="184">
        <f t="shared" si="4"/>
        <v>0</v>
      </c>
      <c r="AO12" s="184">
        <f t="shared" si="4"/>
        <v>0</v>
      </c>
      <c r="AP12" s="184">
        <f t="shared" si="4"/>
        <v>0</v>
      </c>
      <c r="AQ12" s="184">
        <f t="shared" si="4"/>
        <v>0</v>
      </c>
      <c r="AR12" s="184">
        <f t="shared" si="4"/>
        <v>0</v>
      </c>
      <c r="AS12" s="184">
        <f t="shared" si="4"/>
        <v>0</v>
      </c>
      <c r="AT12" s="184">
        <f t="shared" si="4"/>
        <v>0</v>
      </c>
      <c r="AU12" s="232"/>
      <c r="AV12" s="236"/>
    </row>
    <row r="13" spans="1:48" ht="18" customHeight="1">
      <c r="A13" s="237" t="s">
        <v>47</v>
      </c>
      <c r="B13" s="227"/>
      <c r="C13" s="230"/>
      <c r="D13" s="128"/>
      <c r="E13" s="106"/>
      <c r="F13" s="106"/>
      <c r="G13" s="103"/>
      <c r="H13" s="106"/>
      <c r="I13" s="106"/>
      <c r="J13" s="106">
        <v>20</v>
      </c>
      <c r="K13" s="106"/>
      <c r="L13" s="106"/>
      <c r="M13" s="106"/>
      <c r="N13" s="106"/>
      <c r="O13" s="106"/>
      <c r="P13" s="106"/>
      <c r="Q13" s="106">
        <v>18</v>
      </c>
      <c r="R13" s="233">
        <f>SUM(LARGE(D15:Q15,{1,2,3,4,5,6,7}))</f>
        <v>62</v>
      </c>
      <c r="S13" s="106">
        <v>0</v>
      </c>
      <c r="T13" s="106"/>
      <c r="U13" s="127">
        <v>0</v>
      </c>
      <c r="V13" s="128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3"/>
      <c r="AM13" s="103"/>
      <c r="AN13" s="106"/>
      <c r="AO13" s="106"/>
      <c r="AP13" s="106"/>
      <c r="AQ13" s="103">
        <v>27</v>
      </c>
      <c r="AR13" s="106"/>
      <c r="AS13" s="106"/>
      <c r="AT13" s="106"/>
      <c r="AU13" s="231">
        <f>SUM(V15:AT15)</f>
        <v>51</v>
      </c>
      <c r="AV13" s="235">
        <f>SUM(AU13,S15:U15,R13,B13:C15)</f>
        <v>137</v>
      </c>
    </row>
    <row r="14" spans="1:48" s="179" customFormat="1" ht="18" customHeight="1">
      <c r="A14" s="225"/>
      <c r="B14" s="228"/>
      <c r="C14" s="231"/>
      <c r="D14" s="183"/>
      <c r="E14" s="115"/>
      <c r="F14" s="124"/>
      <c r="G14" s="124"/>
      <c r="H14" s="124"/>
      <c r="I14" s="115"/>
      <c r="J14" s="115">
        <v>12</v>
      </c>
      <c r="K14" s="124"/>
      <c r="L14" s="124"/>
      <c r="M14" s="124"/>
      <c r="N14" s="115"/>
      <c r="O14" s="124"/>
      <c r="P14" s="124"/>
      <c r="Q14" s="124">
        <v>12</v>
      </c>
      <c r="R14" s="233"/>
      <c r="S14" s="115">
        <v>12</v>
      </c>
      <c r="T14" s="115"/>
      <c r="U14" s="185">
        <v>12</v>
      </c>
      <c r="V14" s="123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>
        <v>24</v>
      </c>
      <c r="AR14" s="124"/>
      <c r="AS14" s="124"/>
      <c r="AT14" s="124"/>
      <c r="AU14" s="231"/>
      <c r="AV14" s="235"/>
    </row>
    <row r="15" spans="1:48" s="179" customFormat="1" ht="18" customHeight="1">
      <c r="A15" s="226"/>
      <c r="B15" s="229"/>
      <c r="C15" s="232"/>
      <c r="D15" s="184">
        <f>SUM(D13:D14)</f>
        <v>0</v>
      </c>
      <c r="E15" s="184">
        <f t="shared" ref="E15:Q15" si="5">SUM(E13:E14)</f>
        <v>0</v>
      </c>
      <c r="F15" s="184">
        <f t="shared" si="5"/>
        <v>0</v>
      </c>
      <c r="G15" s="184">
        <f t="shared" si="5"/>
        <v>0</v>
      </c>
      <c r="H15" s="184">
        <f t="shared" si="5"/>
        <v>0</v>
      </c>
      <c r="I15" s="184">
        <f t="shared" si="5"/>
        <v>0</v>
      </c>
      <c r="J15" s="184">
        <f t="shared" si="5"/>
        <v>32</v>
      </c>
      <c r="K15" s="184">
        <f t="shared" si="5"/>
        <v>0</v>
      </c>
      <c r="L15" s="184">
        <f t="shared" si="5"/>
        <v>0</v>
      </c>
      <c r="M15" s="184">
        <f t="shared" si="5"/>
        <v>0</v>
      </c>
      <c r="N15" s="184">
        <f t="shared" si="5"/>
        <v>0</v>
      </c>
      <c r="O15" s="184">
        <f t="shared" si="5"/>
        <v>0</v>
      </c>
      <c r="P15" s="184">
        <f t="shared" si="5"/>
        <v>0</v>
      </c>
      <c r="Q15" s="184">
        <f t="shared" si="5"/>
        <v>30</v>
      </c>
      <c r="R15" s="234"/>
      <c r="S15" s="184">
        <f t="shared" ref="S15:AT15" si="6">SUM(S13:S14)</f>
        <v>12</v>
      </c>
      <c r="T15" s="184">
        <f t="shared" si="6"/>
        <v>0</v>
      </c>
      <c r="U15" s="186">
        <f t="shared" si="6"/>
        <v>12</v>
      </c>
      <c r="V15" s="184">
        <f t="shared" si="6"/>
        <v>0</v>
      </c>
      <c r="W15" s="184">
        <f t="shared" si="6"/>
        <v>0</v>
      </c>
      <c r="X15" s="184">
        <f t="shared" si="6"/>
        <v>0</v>
      </c>
      <c r="Y15" s="184">
        <f t="shared" si="6"/>
        <v>0</v>
      </c>
      <c r="Z15" s="184">
        <f t="shared" si="6"/>
        <v>0</v>
      </c>
      <c r="AA15" s="184">
        <f t="shared" si="6"/>
        <v>0</v>
      </c>
      <c r="AB15" s="184">
        <f t="shared" si="6"/>
        <v>0</v>
      </c>
      <c r="AC15" s="184">
        <f t="shared" si="6"/>
        <v>0</v>
      </c>
      <c r="AD15" s="184">
        <f t="shared" si="6"/>
        <v>0</v>
      </c>
      <c r="AE15" s="184">
        <f t="shared" si="6"/>
        <v>0</v>
      </c>
      <c r="AF15" s="184">
        <f t="shared" si="6"/>
        <v>0</v>
      </c>
      <c r="AG15" s="184">
        <f t="shared" si="6"/>
        <v>0</v>
      </c>
      <c r="AH15" s="184">
        <f t="shared" si="6"/>
        <v>0</v>
      </c>
      <c r="AI15" s="184">
        <f t="shared" si="6"/>
        <v>0</v>
      </c>
      <c r="AJ15" s="184">
        <f t="shared" si="6"/>
        <v>0</v>
      </c>
      <c r="AK15" s="184">
        <f t="shared" si="6"/>
        <v>0</v>
      </c>
      <c r="AL15" s="184">
        <f t="shared" si="6"/>
        <v>0</v>
      </c>
      <c r="AM15" s="184">
        <f t="shared" si="6"/>
        <v>0</v>
      </c>
      <c r="AN15" s="184">
        <f t="shared" si="6"/>
        <v>0</v>
      </c>
      <c r="AO15" s="184">
        <f t="shared" si="6"/>
        <v>0</v>
      </c>
      <c r="AP15" s="184">
        <f t="shared" si="6"/>
        <v>0</v>
      </c>
      <c r="AQ15" s="184">
        <f t="shared" si="6"/>
        <v>51</v>
      </c>
      <c r="AR15" s="184">
        <f t="shared" si="6"/>
        <v>0</v>
      </c>
      <c r="AS15" s="184">
        <f t="shared" si="6"/>
        <v>0</v>
      </c>
      <c r="AT15" s="184">
        <f t="shared" si="6"/>
        <v>0</v>
      </c>
      <c r="AU15" s="232"/>
      <c r="AV15" s="236"/>
    </row>
    <row r="16" spans="1:48" ht="18" customHeight="1">
      <c r="A16" s="237" t="s">
        <v>48</v>
      </c>
      <c r="B16" s="227"/>
      <c r="C16" s="230"/>
      <c r="D16" s="128"/>
      <c r="E16" s="106"/>
      <c r="F16" s="106"/>
      <c r="G16" s="103"/>
      <c r="H16" s="106"/>
      <c r="I16" s="106"/>
      <c r="J16" s="106"/>
      <c r="K16" s="106"/>
      <c r="L16" s="106"/>
      <c r="M16" s="106"/>
      <c r="N16" s="106"/>
      <c r="O16" s="106"/>
      <c r="P16" s="106"/>
      <c r="Q16" s="106">
        <v>0</v>
      </c>
      <c r="R16" s="233">
        <f>SUM(LARGE(D18:Q18,{1,2,3,4,5,6,7}))</f>
        <v>24</v>
      </c>
      <c r="S16" s="106">
        <v>12</v>
      </c>
      <c r="T16" s="106"/>
      <c r="U16" s="127">
        <v>23</v>
      </c>
      <c r="V16" s="128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>
        <v>66</v>
      </c>
      <c r="AK16" s="106"/>
      <c r="AL16" s="103"/>
      <c r="AM16" s="103"/>
      <c r="AN16" s="106"/>
      <c r="AO16" s="106"/>
      <c r="AP16" s="106"/>
      <c r="AQ16" s="103"/>
      <c r="AR16" s="106"/>
      <c r="AS16" s="106"/>
      <c r="AT16" s="106"/>
      <c r="AU16" s="231">
        <f>SUM(V18:AT18)</f>
        <v>98</v>
      </c>
      <c r="AV16" s="235">
        <f>SUM(AU16,S18:U18,R16,B16:C18)</f>
        <v>181</v>
      </c>
    </row>
    <row r="17" spans="1:48" s="179" customFormat="1" ht="18" customHeight="1">
      <c r="A17" s="225"/>
      <c r="B17" s="228"/>
      <c r="C17" s="231"/>
      <c r="D17" s="183"/>
      <c r="E17" s="115"/>
      <c r="F17" s="124"/>
      <c r="G17" s="124"/>
      <c r="H17" s="124"/>
      <c r="I17" s="115"/>
      <c r="J17" s="115"/>
      <c r="K17" s="124"/>
      <c r="L17" s="124"/>
      <c r="M17" s="124"/>
      <c r="N17" s="115"/>
      <c r="O17" s="124"/>
      <c r="P17" s="124"/>
      <c r="Q17" s="124">
        <v>24</v>
      </c>
      <c r="R17" s="233"/>
      <c r="S17" s="115">
        <v>12</v>
      </c>
      <c r="T17" s="115"/>
      <c r="U17" s="185">
        <v>12</v>
      </c>
      <c r="V17" s="123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>
        <v>32</v>
      </c>
      <c r="AK17" s="124"/>
      <c r="AL17" s="124"/>
      <c r="AM17" s="124"/>
      <c r="AN17" s="124" t="s">
        <v>284</v>
      </c>
      <c r="AO17" s="124"/>
      <c r="AP17" s="124"/>
      <c r="AQ17" s="124"/>
      <c r="AR17" s="124"/>
      <c r="AS17" s="124"/>
      <c r="AT17" s="124"/>
      <c r="AU17" s="231"/>
      <c r="AV17" s="235"/>
    </row>
    <row r="18" spans="1:48" s="179" customFormat="1" ht="18" customHeight="1">
      <c r="A18" s="226"/>
      <c r="B18" s="229"/>
      <c r="C18" s="232"/>
      <c r="D18" s="184">
        <f>SUM(D16:D17)</f>
        <v>0</v>
      </c>
      <c r="E18" s="184">
        <f t="shared" ref="E18:Q18" si="7">SUM(E16:E17)</f>
        <v>0</v>
      </c>
      <c r="F18" s="184">
        <f t="shared" si="7"/>
        <v>0</v>
      </c>
      <c r="G18" s="184">
        <f t="shared" si="7"/>
        <v>0</v>
      </c>
      <c r="H18" s="184">
        <f t="shared" si="7"/>
        <v>0</v>
      </c>
      <c r="I18" s="184">
        <f t="shared" si="7"/>
        <v>0</v>
      </c>
      <c r="J18" s="184">
        <f t="shared" si="7"/>
        <v>0</v>
      </c>
      <c r="K18" s="184">
        <f t="shared" si="7"/>
        <v>0</v>
      </c>
      <c r="L18" s="184">
        <f t="shared" si="7"/>
        <v>0</v>
      </c>
      <c r="M18" s="184">
        <f t="shared" si="7"/>
        <v>0</v>
      </c>
      <c r="N18" s="184">
        <f t="shared" si="7"/>
        <v>0</v>
      </c>
      <c r="O18" s="184">
        <f t="shared" si="7"/>
        <v>0</v>
      </c>
      <c r="P18" s="184">
        <f t="shared" si="7"/>
        <v>0</v>
      </c>
      <c r="Q18" s="184">
        <f t="shared" si="7"/>
        <v>24</v>
      </c>
      <c r="R18" s="234"/>
      <c r="S18" s="184">
        <f t="shared" ref="S18:AT18" si="8">SUM(S16:S17)</f>
        <v>24</v>
      </c>
      <c r="T18" s="184">
        <f t="shared" si="8"/>
        <v>0</v>
      </c>
      <c r="U18" s="186">
        <f t="shared" si="8"/>
        <v>35</v>
      </c>
      <c r="V18" s="184">
        <f t="shared" si="8"/>
        <v>0</v>
      </c>
      <c r="W18" s="184">
        <f t="shared" si="8"/>
        <v>0</v>
      </c>
      <c r="X18" s="184">
        <f t="shared" si="8"/>
        <v>0</v>
      </c>
      <c r="Y18" s="184">
        <f t="shared" si="8"/>
        <v>0</v>
      </c>
      <c r="Z18" s="184">
        <f t="shared" si="8"/>
        <v>0</v>
      </c>
      <c r="AA18" s="184">
        <f t="shared" si="8"/>
        <v>0</v>
      </c>
      <c r="AB18" s="184">
        <f t="shared" si="8"/>
        <v>0</v>
      </c>
      <c r="AC18" s="184">
        <f t="shared" si="8"/>
        <v>0</v>
      </c>
      <c r="AD18" s="184">
        <f t="shared" si="8"/>
        <v>0</v>
      </c>
      <c r="AE18" s="184">
        <f t="shared" si="8"/>
        <v>0</v>
      </c>
      <c r="AF18" s="184">
        <f t="shared" si="8"/>
        <v>0</v>
      </c>
      <c r="AG18" s="184">
        <f t="shared" si="8"/>
        <v>0</v>
      </c>
      <c r="AH18" s="184">
        <f t="shared" si="8"/>
        <v>0</v>
      </c>
      <c r="AI18" s="184">
        <f t="shared" si="8"/>
        <v>0</v>
      </c>
      <c r="AJ18" s="184">
        <f t="shared" si="8"/>
        <v>98</v>
      </c>
      <c r="AK18" s="184">
        <f t="shared" si="8"/>
        <v>0</v>
      </c>
      <c r="AL18" s="184">
        <f t="shared" si="8"/>
        <v>0</v>
      </c>
      <c r="AM18" s="184">
        <f t="shared" si="8"/>
        <v>0</v>
      </c>
      <c r="AN18" s="184">
        <f t="shared" si="8"/>
        <v>0</v>
      </c>
      <c r="AO18" s="184">
        <f t="shared" si="8"/>
        <v>0</v>
      </c>
      <c r="AP18" s="184">
        <f t="shared" si="8"/>
        <v>0</v>
      </c>
      <c r="AQ18" s="184">
        <f t="shared" si="8"/>
        <v>0</v>
      </c>
      <c r="AR18" s="184">
        <f t="shared" si="8"/>
        <v>0</v>
      </c>
      <c r="AS18" s="184">
        <f t="shared" si="8"/>
        <v>0</v>
      </c>
      <c r="AT18" s="184">
        <f t="shared" si="8"/>
        <v>0</v>
      </c>
      <c r="AU18" s="232"/>
      <c r="AV18" s="236"/>
    </row>
    <row r="19" spans="1:48" ht="18" customHeight="1">
      <c r="A19" s="237" t="s">
        <v>49</v>
      </c>
      <c r="B19" s="227"/>
      <c r="C19" s="230"/>
      <c r="D19" s="128"/>
      <c r="E19" s="106"/>
      <c r="F19" s="106"/>
      <c r="G19" s="103"/>
      <c r="H19" s="106"/>
      <c r="I19" s="106"/>
      <c r="J19" s="106"/>
      <c r="K19" s="106"/>
      <c r="L19" s="106"/>
      <c r="M19" s="106">
        <v>0</v>
      </c>
      <c r="N19" s="106"/>
      <c r="O19" s="106"/>
      <c r="P19" s="106"/>
      <c r="Q19" s="106"/>
      <c r="R19" s="233">
        <f>SUM(LARGE(D21:Q21,{1,2,3,4,5,6,7}))</f>
        <v>6</v>
      </c>
      <c r="S19" s="106">
        <v>0</v>
      </c>
      <c r="T19" s="106"/>
      <c r="U19" s="127">
        <v>0</v>
      </c>
      <c r="V19" s="128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3"/>
      <c r="AM19" s="103"/>
      <c r="AN19" s="106"/>
      <c r="AO19" s="106"/>
      <c r="AP19" s="106"/>
      <c r="AQ19" s="103"/>
      <c r="AR19" s="106"/>
      <c r="AS19" s="106"/>
      <c r="AT19" s="106"/>
      <c r="AU19" s="231">
        <f>SUM(V21:AT21)</f>
        <v>0</v>
      </c>
      <c r="AV19" s="235">
        <f>SUM(AU19,S21:U21,R19,B19:C21)</f>
        <v>18</v>
      </c>
    </row>
    <row r="20" spans="1:48" s="179" customFormat="1" ht="18" customHeight="1">
      <c r="A20" s="225"/>
      <c r="B20" s="228"/>
      <c r="C20" s="231"/>
      <c r="D20" s="183"/>
      <c r="E20" s="115"/>
      <c r="F20" s="124"/>
      <c r="G20" s="124"/>
      <c r="H20" s="124"/>
      <c r="I20" s="115"/>
      <c r="J20" s="115"/>
      <c r="K20" s="124"/>
      <c r="L20" s="124"/>
      <c r="M20" s="124">
        <v>6</v>
      </c>
      <c r="N20" s="115"/>
      <c r="O20" s="124"/>
      <c r="P20" s="124"/>
      <c r="Q20" s="124"/>
      <c r="R20" s="233"/>
      <c r="S20" s="115">
        <v>12</v>
      </c>
      <c r="T20" s="115"/>
      <c r="U20" s="185">
        <v>0</v>
      </c>
      <c r="V20" s="123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231"/>
      <c r="AV20" s="235"/>
    </row>
    <row r="21" spans="1:48" s="179" customFormat="1" ht="18" customHeight="1">
      <c r="A21" s="226"/>
      <c r="B21" s="229"/>
      <c r="C21" s="232"/>
      <c r="D21" s="184">
        <f>SUM(D19:D20)</f>
        <v>0</v>
      </c>
      <c r="E21" s="184">
        <f t="shared" ref="E21:Q21" si="9">SUM(E19:E20)</f>
        <v>0</v>
      </c>
      <c r="F21" s="184">
        <f t="shared" si="9"/>
        <v>0</v>
      </c>
      <c r="G21" s="184">
        <f t="shared" si="9"/>
        <v>0</v>
      </c>
      <c r="H21" s="184">
        <f t="shared" si="9"/>
        <v>0</v>
      </c>
      <c r="I21" s="184">
        <f t="shared" si="9"/>
        <v>0</v>
      </c>
      <c r="J21" s="184">
        <f t="shared" si="9"/>
        <v>0</v>
      </c>
      <c r="K21" s="184">
        <f t="shared" si="9"/>
        <v>0</v>
      </c>
      <c r="L21" s="184">
        <f t="shared" si="9"/>
        <v>0</v>
      </c>
      <c r="M21" s="184">
        <f t="shared" si="9"/>
        <v>6</v>
      </c>
      <c r="N21" s="184">
        <f t="shared" si="9"/>
        <v>0</v>
      </c>
      <c r="O21" s="184">
        <f t="shared" si="9"/>
        <v>0</v>
      </c>
      <c r="P21" s="184">
        <f t="shared" si="9"/>
        <v>0</v>
      </c>
      <c r="Q21" s="184">
        <f t="shared" si="9"/>
        <v>0</v>
      </c>
      <c r="R21" s="234"/>
      <c r="S21" s="184">
        <f t="shared" ref="S21:U21" si="10">SUM(S19:S20)</f>
        <v>12</v>
      </c>
      <c r="T21" s="184">
        <f t="shared" si="10"/>
        <v>0</v>
      </c>
      <c r="U21" s="186">
        <f t="shared" si="10"/>
        <v>0</v>
      </c>
      <c r="V21" s="184">
        <f t="shared" ref="V21:AT21" si="11">SUM(V19:V20)</f>
        <v>0</v>
      </c>
      <c r="W21" s="184">
        <f t="shared" si="11"/>
        <v>0</v>
      </c>
      <c r="X21" s="184">
        <f t="shared" si="11"/>
        <v>0</v>
      </c>
      <c r="Y21" s="184">
        <f t="shared" si="11"/>
        <v>0</v>
      </c>
      <c r="Z21" s="184">
        <f t="shared" si="11"/>
        <v>0</v>
      </c>
      <c r="AA21" s="184">
        <f t="shared" si="11"/>
        <v>0</v>
      </c>
      <c r="AB21" s="184">
        <f t="shared" si="11"/>
        <v>0</v>
      </c>
      <c r="AC21" s="184">
        <f t="shared" si="11"/>
        <v>0</v>
      </c>
      <c r="AD21" s="184">
        <f t="shared" si="11"/>
        <v>0</v>
      </c>
      <c r="AE21" s="184">
        <f t="shared" si="11"/>
        <v>0</v>
      </c>
      <c r="AF21" s="184">
        <f t="shared" si="11"/>
        <v>0</v>
      </c>
      <c r="AG21" s="184">
        <f t="shared" si="11"/>
        <v>0</v>
      </c>
      <c r="AH21" s="184">
        <f t="shared" si="11"/>
        <v>0</v>
      </c>
      <c r="AI21" s="184">
        <f t="shared" si="11"/>
        <v>0</v>
      </c>
      <c r="AJ21" s="184">
        <f t="shared" si="11"/>
        <v>0</v>
      </c>
      <c r="AK21" s="184">
        <f t="shared" si="11"/>
        <v>0</v>
      </c>
      <c r="AL21" s="184">
        <f t="shared" si="11"/>
        <v>0</v>
      </c>
      <c r="AM21" s="184">
        <f t="shared" si="11"/>
        <v>0</v>
      </c>
      <c r="AN21" s="184">
        <f t="shared" si="11"/>
        <v>0</v>
      </c>
      <c r="AO21" s="184">
        <f t="shared" si="11"/>
        <v>0</v>
      </c>
      <c r="AP21" s="184">
        <f t="shared" si="11"/>
        <v>0</v>
      </c>
      <c r="AQ21" s="184">
        <f t="shared" si="11"/>
        <v>0</v>
      </c>
      <c r="AR21" s="184">
        <f t="shared" si="11"/>
        <v>0</v>
      </c>
      <c r="AS21" s="184">
        <f t="shared" si="11"/>
        <v>0</v>
      </c>
      <c r="AT21" s="184">
        <f t="shared" si="11"/>
        <v>0</v>
      </c>
      <c r="AU21" s="232"/>
      <c r="AV21" s="236"/>
    </row>
    <row r="22" spans="1:48" ht="18" customHeight="1">
      <c r="A22" s="237" t="s">
        <v>50</v>
      </c>
      <c r="B22" s="227"/>
      <c r="C22" s="230"/>
      <c r="D22" s="128"/>
      <c r="E22" s="106">
        <v>0</v>
      </c>
      <c r="F22" s="106"/>
      <c r="G22" s="103"/>
      <c r="H22" s="106"/>
      <c r="I22" s="106"/>
      <c r="J22" s="106"/>
      <c r="K22" s="106"/>
      <c r="L22" s="106">
        <v>28</v>
      </c>
      <c r="M22" s="106"/>
      <c r="N22" s="106">
        <v>7</v>
      </c>
      <c r="O22" s="106">
        <v>19</v>
      </c>
      <c r="P22" s="106"/>
      <c r="Q22" s="106"/>
      <c r="R22" s="233">
        <f>SUM(LARGE(D24:Q24,{1,2,3,4,5,6,7}))</f>
        <v>96</v>
      </c>
      <c r="S22" s="106">
        <v>0</v>
      </c>
      <c r="T22" s="106"/>
      <c r="U22" s="127">
        <v>12</v>
      </c>
      <c r="V22" s="128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3"/>
      <c r="AM22" s="103"/>
      <c r="AN22" s="106"/>
      <c r="AO22" s="106"/>
      <c r="AP22" s="106"/>
      <c r="AQ22" s="103"/>
      <c r="AR22" s="106"/>
      <c r="AS22" s="106"/>
      <c r="AT22" s="106"/>
      <c r="AU22" s="231">
        <f>SUM(V24:AT24)</f>
        <v>0</v>
      </c>
      <c r="AV22" s="235">
        <f>SUM(AU22,S24:U24,R22,B22:C24)</f>
        <v>132</v>
      </c>
    </row>
    <row r="23" spans="1:48" s="179" customFormat="1" ht="18" customHeight="1">
      <c r="A23" s="225"/>
      <c r="B23" s="228"/>
      <c r="C23" s="231"/>
      <c r="D23" s="183"/>
      <c r="E23" s="115">
        <v>6</v>
      </c>
      <c r="F23" s="124"/>
      <c r="G23" s="124"/>
      <c r="H23" s="124"/>
      <c r="I23" s="115"/>
      <c r="J23" s="115"/>
      <c r="K23" s="124"/>
      <c r="L23" s="124">
        <v>12</v>
      </c>
      <c r="M23" s="124"/>
      <c r="N23" s="115">
        <v>12</v>
      </c>
      <c r="O23" s="124">
        <v>12</v>
      </c>
      <c r="P23" s="124"/>
      <c r="Q23" s="124"/>
      <c r="R23" s="233"/>
      <c r="S23" s="115">
        <v>12</v>
      </c>
      <c r="T23" s="115"/>
      <c r="U23" s="185">
        <v>12</v>
      </c>
      <c r="V23" s="123"/>
      <c r="W23" s="124"/>
      <c r="X23" s="124"/>
      <c r="Y23" s="124"/>
      <c r="Z23" s="124"/>
      <c r="AA23" s="124"/>
      <c r="AB23" s="124"/>
      <c r="AC23" s="124"/>
      <c r="AD23" s="124"/>
      <c r="AE23" s="124"/>
      <c r="AF23" s="115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231"/>
      <c r="AV23" s="235"/>
    </row>
    <row r="24" spans="1:48" s="179" customFormat="1" ht="18" customHeight="1">
      <c r="A24" s="226"/>
      <c r="B24" s="229"/>
      <c r="C24" s="232"/>
      <c r="D24" s="184">
        <f>SUM(D22:D23)</f>
        <v>0</v>
      </c>
      <c r="E24" s="184">
        <f t="shared" ref="E24:Q24" si="12">SUM(E22:E23)</f>
        <v>6</v>
      </c>
      <c r="F24" s="184">
        <f t="shared" si="12"/>
        <v>0</v>
      </c>
      <c r="G24" s="184">
        <f t="shared" si="12"/>
        <v>0</v>
      </c>
      <c r="H24" s="184">
        <f t="shared" si="12"/>
        <v>0</v>
      </c>
      <c r="I24" s="184">
        <f t="shared" si="12"/>
        <v>0</v>
      </c>
      <c r="J24" s="184">
        <f t="shared" si="12"/>
        <v>0</v>
      </c>
      <c r="K24" s="184">
        <f t="shared" si="12"/>
        <v>0</v>
      </c>
      <c r="L24" s="184">
        <f t="shared" si="12"/>
        <v>40</v>
      </c>
      <c r="M24" s="184">
        <f t="shared" si="12"/>
        <v>0</v>
      </c>
      <c r="N24" s="184">
        <f t="shared" si="12"/>
        <v>19</v>
      </c>
      <c r="O24" s="184">
        <f t="shared" si="12"/>
        <v>31</v>
      </c>
      <c r="P24" s="184">
        <f t="shared" si="12"/>
        <v>0</v>
      </c>
      <c r="Q24" s="184">
        <f t="shared" si="12"/>
        <v>0</v>
      </c>
      <c r="R24" s="234"/>
      <c r="S24" s="184">
        <f t="shared" ref="S24:AT24" si="13">SUM(S22:S23)</f>
        <v>12</v>
      </c>
      <c r="T24" s="184">
        <f t="shared" si="13"/>
        <v>0</v>
      </c>
      <c r="U24" s="186">
        <f t="shared" si="13"/>
        <v>24</v>
      </c>
      <c r="V24" s="184">
        <f t="shared" si="13"/>
        <v>0</v>
      </c>
      <c r="W24" s="184">
        <f t="shared" si="13"/>
        <v>0</v>
      </c>
      <c r="X24" s="184">
        <f t="shared" si="13"/>
        <v>0</v>
      </c>
      <c r="Y24" s="184">
        <f t="shared" si="13"/>
        <v>0</v>
      </c>
      <c r="Z24" s="184">
        <f t="shared" si="13"/>
        <v>0</v>
      </c>
      <c r="AA24" s="184">
        <f t="shared" si="13"/>
        <v>0</v>
      </c>
      <c r="AB24" s="184">
        <f t="shared" si="13"/>
        <v>0</v>
      </c>
      <c r="AC24" s="184">
        <f t="shared" si="13"/>
        <v>0</v>
      </c>
      <c r="AD24" s="184">
        <f t="shared" si="13"/>
        <v>0</v>
      </c>
      <c r="AE24" s="184">
        <f t="shared" si="13"/>
        <v>0</v>
      </c>
      <c r="AF24" s="184">
        <f t="shared" si="13"/>
        <v>0</v>
      </c>
      <c r="AG24" s="184">
        <f t="shared" si="13"/>
        <v>0</v>
      </c>
      <c r="AH24" s="184">
        <f t="shared" si="13"/>
        <v>0</v>
      </c>
      <c r="AI24" s="184">
        <f t="shared" si="13"/>
        <v>0</v>
      </c>
      <c r="AJ24" s="184">
        <f t="shared" si="13"/>
        <v>0</v>
      </c>
      <c r="AK24" s="184">
        <f t="shared" si="13"/>
        <v>0</v>
      </c>
      <c r="AL24" s="184">
        <f t="shared" si="13"/>
        <v>0</v>
      </c>
      <c r="AM24" s="184">
        <f t="shared" si="13"/>
        <v>0</v>
      </c>
      <c r="AN24" s="184">
        <f t="shared" si="13"/>
        <v>0</v>
      </c>
      <c r="AO24" s="184">
        <f t="shared" si="13"/>
        <v>0</v>
      </c>
      <c r="AP24" s="184">
        <f t="shared" si="13"/>
        <v>0</v>
      </c>
      <c r="AQ24" s="184">
        <f t="shared" si="13"/>
        <v>0</v>
      </c>
      <c r="AR24" s="184">
        <f t="shared" si="13"/>
        <v>0</v>
      </c>
      <c r="AS24" s="184">
        <f t="shared" si="13"/>
        <v>0</v>
      </c>
      <c r="AT24" s="184">
        <f t="shared" si="13"/>
        <v>0</v>
      </c>
      <c r="AU24" s="232"/>
      <c r="AV24" s="236"/>
    </row>
    <row r="25" spans="1:48" ht="18" customHeight="1">
      <c r="A25" s="237" t="s">
        <v>51</v>
      </c>
      <c r="B25" s="227"/>
      <c r="C25" s="230"/>
      <c r="D25" s="128"/>
      <c r="E25" s="106"/>
      <c r="F25" s="106"/>
      <c r="G25" s="103">
        <v>8</v>
      </c>
      <c r="H25" s="106"/>
      <c r="I25" s="106"/>
      <c r="J25" s="106">
        <v>0</v>
      </c>
      <c r="K25" s="106"/>
      <c r="L25" s="106">
        <v>0</v>
      </c>
      <c r="M25" s="106">
        <v>3</v>
      </c>
      <c r="N25" s="106"/>
      <c r="O25" s="106"/>
      <c r="P25" s="106"/>
      <c r="Q25" s="106"/>
      <c r="R25" s="233">
        <f>SUM(LARGE(D27:Q27,{1,2,3,4,5,6,7}))</f>
        <v>41</v>
      </c>
      <c r="S25" s="106">
        <v>0</v>
      </c>
      <c r="T25" s="106"/>
      <c r="U25" s="127">
        <v>0</v>
      </c>
      <c r="V25" s="128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3"/>
      <c r="AM25" s="103"/>
      <c r="AN25" s="106"/>
      <c r="AO25" s="106"/>
      <c r="AP25" s="106"/>
      <c r="AQ25" s="103"/>
      <c r="AR25" s="106"/>
      <c r="AS25" s="106"/>
      <c r="AT25" s="106"/>
      <c r="AU25" s="231">
        <f>SUM(V27:AT27)</f>
        <v>0</v>
      </c>
      <c r="AV25" s="235">
        <f>SUM(AU25,S27:U27,R25,B25:C27)</f>
        <v>53</v>
      </c>
    </row>
    <row r="26" spans="1:48" s="179" customFormat="1" ht="18" customHeight="1">
      <c r="A26" s="225"/>
      <c r="B26" s="228"/>
      <c r="C26" s="231"/>
      <c r="D26" s="183"/>
      <c r="E26" s="115"/>
      <c r="F26" s="124"/>
      <c r="G26" s="124">
        <v>12</v>
      </c>
      <c r="H26" s="124"/>
      <c r="I26" s="115"/>
      <c r="J26" s="115">
        <v>6</v>
      </c>
      <c r="K26" s="124"/>
      <c r="L26" s="124">
        <v>6</v>
      </c>
      <c r="M26" s="124">
        <v>6</v>
      </c>
      <c r="N26" s="115"/>
      <c r="O26" s="124"/>
      <c r="P26" s="124"/>
      <c r="Q26" s="124"/>
      <c r="R26" s="233"/>
      <c r="S26" s="115">
        <v>12</v>
      </c>
      <c r="T26" s="115"/>
      <c r="U26" s="185">
        <v>0</v>
      </c>
      <c r="V26" s="123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231"/>
      <c r="AV26" s="235"/>
    </row>
    <row r="27" spans="1:48" s="179" customFormat="1" ht="18" customHeight="1">
      <c r="A27" s="226"/>
      <c r="B27" s="229"/>
      <c r="C27" s="232"/>
      <c r="D27" s="184">
        <f>SUM(D25:D26)</f>
        <v>0</v>
      </c>
      <c r="E27" s="184">
        <f t="shared" ref="E27:Q27" si="14">SUM(E25:E26)</f>
        <v>0</v>
      </c>
      <c r="F27" s="184">
        <f t="shared" si="14"/>
        <v>0</v>
      </c>
      <c r="G27" s="184">
        <f t="shared" si="14"/>
        <v>20</v>
      </c>
      <c r="H27" s="184">
        <f t="shared" si="14"/>
        <v>0</v>
      </c>
      <c r="I27" s="184">
        <f t="shared" si="14"/>
        <v>0</v>
      </c>
      <c r="J27" s="184">
        <f t="shared" si="14"/>
        <v>6</v>
      </c>
      <c r="K27" s="184">
        <f>SUM(K25:K26)</f>
        <v>0</v>
      </c>
      <c r="L27" s="184">
        <f t="shared" si="14"/>
        <v>6</v>
      </c>
      <c r="M27" s="184">
        <f t="shared" si="14"/>
        <v>9</v>
      </c>
      <c r="N27" s="184">
        <f t="shared" si="14"/>
        <v>0</v>
      </c>
      <c r="O27" s="184">
        <f t="shared" si="14"/>
        <v>0</v>
      </c>
      <c r="P27" s="184">
        <f t="shared" si="14"/>
        <v>0</v>
      </c>
      <c r="Q27" s="184">
        <f t="shared" si="14"/>
        <v>0</v>
      </c>
      <c r="R27" s="234"/>
      <c r="S27" s="184">
        <f t="shared" ref="S27:AT27" si="15">SUM(S25:S26)</f>
        <v>12</v>
      </c>
      <c r="T27" s="184">
        <f t="shared" si="15"/>
        <v>0</v>
      </c>
      <c r="U27" s="186">
        <f t="shared" si="15"/>
        <v>0</v>
      </c>
      <c r="V27" s="184">
        <f t="shared" si="15"/>
        <v>0</v>
      </c>
      <c r="W27" s="184">
        <f t="shared" si="15"/>
        <v>0</v>
      </c>
      <c r="X27" s="184">
        <f t="shared" si="15"/>
        <v>0</v>
      </c>
      <c r="Y27" s="184">
        <f t="shared" si="15"/>
        <v>0</v>
      </c>
      <c r="Z27" s="184">
        <f t="shared" si="15"/>
        <v>0</v>
      </c>
      <c r="AA27" s="184">
        <f t="shared" si="15"/>
        <v>0</v>
      </c>
      <c r="AB27" s="184">
        <f t="shared" si="15"/>
        <v>0</v>
      </c>
      <c r="AC27" s="184">
        <f t="shared" si="15"/>
        <v>0</v>
      </c>
      <c r="AD27" s="184">
        <f t="shared" si="15"/>
        <v>0</v>
      </c>
      <c r="AE27" s="184">
        <f t="shared" si="15"/>
        <v>0</v>
      </c>
      <c r="AF27" s="184">
        <f t="shared" si="15"/>
        <v>0</v>
      </c>
      <c r="AG27" s="184">
        <f t="shared" si="15"/>
        <v>0</v>
      </c>
      <c r="AH27" s="184">
        <f t="shared" si="15"/>
        <v>0</v>
      </c>
      <c r="AI27" s="184">
        <f t="shared" si="15"/>
        <v>0</v>
      </c>
      <c r="AJ27" s="184">
        <f t="shared" si="15"/>
        <v>0</v>
      </c>
      <c r="AK27" s="184">
        <f t="shared" si="15"/>
        <v>0</v>
      </c>
      <c r="AL27" s="184">
        <f t="shared" si="15"/>
        <v>0</v>
      </c>
      <c r="AM27" s="184">
        <f t="shared" si="15"/>
        <v>0</v>
      </c>
      <c r="AN27" s="184">
        <f t="shared" si="15"/>
        <v>0</v>
      </c>
      <c r="AO27" s="184">
        <f t="shared" si="15"/>
        <v>0</v>
      </c>
      <c r="AP27" s="184">
        <f t="shared" si="15"/>
        <v>0</v>
      </c>
      <c r="AQ27" s="184">
        <f t="shared" si="15"/>
        <v>0</v>
      </c>
      <c r="AR27" s="184">
        <f t="shared" si="15"/>
        <v>0</v>
      </c>
      <c r="AS27" s="184">
        <f t="shared" si="15"/>
        <v>0</v>
      </c>
      <c r="AT27" s="184">
        <f t="shared" si="15"/>
        <v>0</v>
      </c>
      <c r="AU27" s="232"/>
      <c r="AV27" s="236"/>
    </row>
    <row r="28" spans="1:48" ht="18" customHeight="1">
      <c r="A28" s="237" t="s">
        <v>52</v>
      </c>
      <c r="B28" s="227"/>
      <c r="C28" s="230"/>
      <c r="D28" s="128"/>
      <c r="E28" s="106">
        <v>0</v>
      </c>
      <c r="F28" s="106">
        <v>3</v>
      </c>
      <c r="G28" s="103">
        <v>12</v>
      </c>
      <c r="H28" s="106"/>
      <c r="I28" s="106"/>
      <c r="J28" s="106">
        <v>3</v>
      </c>
      <c r="K28" s="106">
        <v>0</v>
      </c>
      <c r="L28" s="106">
        <v>117</v>
      </c>
      <c r="M28" s="106"/>
      <c r="N28" s="106">
        <v>0</v>
      </c>
      <c r="O28" s="106"/>
      <c r="P28" s="106"/>
      <c r="Q28" s="106">
        <v>3</v>
      </c>
      <c r="R28" s="233">
        <f>SUM(LARGE(D30:Q30,{1,2,3,4,5,6,7}))</f>
        <v>243</v>
      </c>
      <c r="S28" s="106">
        <v>22</v>
      </c>
      <c r="T28" s="106"/>
      <c r="U28" s="127">
        <v>0</v>
      </c>
      <c r="V28" s="128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>
        <v>22</v>
      </c>
      <c r="AK28" s="106">
        <v>46</v>
      </c>
      <c r="AL28" s="103"/>
      <c r="AM28" s="103"/>
      <c r="AN28" s="106">
        <v>9</v>
      </c>
      <c r="AO28" s="106"/>
      <c r="AP28" s="106"/>
      <c r="AQ28" s="103"/>
      <c r="AR28" s="106">
        <v>4</v>
      </c>
      <c r="AS28" s="106"/>
      <c r="AT28" s="106"/>
      <c r="AU28" s="231">
        <f>SUM(V30:AT30)</f>
        <v>181</v>
      </c>
      <c r="AV28" s="235">
        <f>SUM(AU28,S30:U30,R28,B28:C30)</f>
        <v>470</v>
      </c>
    </row>
    <row r="29" spans="1:48" s="179" customFormat="1" ht="18" customHeight="1">
      <c r="A29" s="225"/>
      <c r="B29" s="228"/>
      <c r="C29" s="231"/>
      <c r="D29" s="183"/>
      <c r="E29" s="115">
        <v>12</v>
      </c>
      <c r="F29" s="124">
        <v>6</v>
      </c>
      <c r="G29" s="124">
        <v>12</v>
      </c>
      <c r="H29" s="124"/>
      <c r="I29" s="115"/>
      <c r="J29" s="115">
        <v>12</v>
      </c>
      <c r="K29" s="124">
        <v>6</v>
      </c>
      <c r="L29" s="124">
        <v>12</v>
      </c>
      <c r="M29" s="124"/>
      <c r="N29" s="115">
        <v>12</v>
      </c>
      <c r="O29" s="124"/>
      <c r="P29" s="124">
        <v>24</v>
      </c>
      <c r="Q29" s="124">
        <v>24</v>
      </c>
      <c r="R29" s="233"/>
      <c r="S29" s="115">
        <v>12</v>
      </c>
      <c r="T29" s="115"/>
      <c r="U29" s="185">
        <v>12</v>
      </c>
      <c r="V29" s="123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>
        <v>16</v>
      </c>
      <c r="AK29" s="124">
        <v>64</v>
      </c>
      <c r="AL29" s="124"/>
      <c r="AM29" s="124"/>
      <c r="AN29" s="124">
        <v>4</v>
      </c>
      <c r="AO29" s="124"/>
      <c r="AP29" s="124"/>
      <c r="AQ29" s="124"/>
      <c r="AR29" s="124">
        <v>16</v>
      </c>
      <c r="AS29" s="124"/>
      <c r="AT29" s="124"/>
      <c r="AU29" s="231"/>
      <c r="AV29" s="235"/>
    </row>
    <row r="30" spans="1:48" s="179" customFormat="1" ht="18" customHeight="1">
      <c r="A30" s="226"/>
      <c r="B30" s="229"/>
      <c r="C30" s="232"/>
      <c r="D30" s="184">
        <f>SUM(D28:D29)</f>
        <v>0</v>
      </c>
      <c r="E30" s="184">
        <f t="shared" ref="E30:Q30" si="16">SUM(E28:E29)</f>
        <v>12</v>
      </c>
      <c r="F30" s="184">
        <f t="shared" si="16"/>
        <v>9</v>
      </c>
      <c r="G30" s="184">
        <f t="shared" si="16"/>
        <v>24</v>
      </c>
      <c r="H30" s="184">
        <f t="shared" si="16"/>
        <v>0</v>
      </c>
      <c r="I30" s="184">
        <f t="shared" si="16"/>
        <v>0</v>
      </c>
      <c r="J30" s="184">
        <f t="shared" si="16"/>
        <v>15</v>
      </c>
      <c r="K30" s="184">
        <f t="shared" si="16"/>
        <v>6</v>
      </c>
      <c r="L30" s="184">
        <f t="shared" si="16"/>
        <v>129</v>
      </c>
      <c r="M30" s="184">
        <f t="shared" si="16"/>
        <v>0</v>
      </c>
      <c r="N30" s="184">
        <f t="shared" si="16"/>
        <v>12</v>
      </c>
      <c r="O30" s="184">
        <f t="shared" si="16"/>
        <v>0</v>
      </c>
      <c r="P30" s="184">
        <f t="shared" si="16"/>
        <v>24</v>
      </c>
      <c r="Q30" s="184">
        <f t="shared" si="16"/>
        <v>27</v>
      </c>
      <c r="R30" s="234"/>
      <c r="S30" s="184">
        <f t="shared" ref="S30:AT30" si="17">SUM(S28:S29)</f>
        <v>34</v>
      </c>
      <c r="T30" s="184">
        <f t="shared" si="17"/>
        <v>0</v>
      </c>
      <c r="U30" s="186">
        <f t="shared" si="17"/>
        <v>12</v>
      </c>
      <c r="V30" s="184">
        <f t="shared" si="17"/>
        <v>0</v>
      </c>
      <c r="W30" s="184">
        <f t="shared" si="17"/>
        <v>0</v>
      </c>
      <c r="X30" s="184">
        <f t="shared" si="17"/>
        <v>0</v>
      </c>
      <c r="Y30" s="184">
        <f t="shared" si="17"/>
        <v>0</v>
      </c>
      <c r="Z30" s="184">
        <f t="shared" si="17"/>
        <v>0</v>
      </c>
      <c r="AA30" s="184">
        <f t="shared" si="17"/>
        <v>0</v>
      </c>
      <c r="AB30" s="184">
        <f t="shared" si="17"/>
        <v>0</v>
      </c>
      <c r="AC30" s="184">
        <f t="shared" si="17"/>
        <v>0</v>
      </c>
      <c r="AD30" s="184">
        <f t="shared" si="17"/>
        <v>0</v>
      </c>
      <c r="AE30" s="184">
        <f t="shared" si="17"/>
        <v>0</v>
      </c>
      <c r="AF30" s="184">
        <f t="shared" si="17"/>
        <v>0</v>
      </c>
      <c r="AG30" s="184">
        <f t="shared" si="17"/>
        <v>0</v>
      </c>
      <c r="AH30" s="184">
        <f t="shared" si="17"/>
        <v>0</v>
      </c>
      <c r="AI30" s="184">
        <f t="shared" si="17"/>
        <v>0</v>
      </c>
      <c r="AJ30" s="184">
        <f t="shared" si="17"/>
        <v>38</v>
      </c>
      <c r="AK30" s="184">
        <f t="shared" si="17"/>
        <v>110</v>
      </c>
      <c r="AL30" s="184">
        <f t="shared" si="17"/>
        <v>0</v>
      </c>
      <c r="AM30" s="184">
        <f t="shared" si="17"/>
        <v>0</v>
      </c>
      <c r="AN30" s="184">
        <f t="shared" si="17"/>
        <v>13</v>
      </c>
      <c r="AO30" s="184">
        <f t="shared" si="17"/>
        <v>0</v>
      </c>
      <c r="AP30" s="184">
        <f t="shared" si="17"/>
        <v>0</v>
      </c>
      <c r="AQ30" s="184">
        <f t="shared" si="17"/>
        <v>0</v>
      </c>
      <c r="AR30" s="184">
        <f t="shared" si="17"/>
        <v>20</v>
      </c>
      <c r="AS30" s="184">
        <f t="shared" si="17"/>
        <v>0</v>
      </c>
      <c r="AT30" s="184">
        <f t="shared" si="17"/>
        <v>0</v>
      </c>
      <c r="AU30" s="232"/>
      <c r="AV30" s="236"/>
    </row>
    <row r="31" spans="1:48" ht="18" customHeight="1">
      <c r="A31" s="237" t="s">
        <v>53</v>
      </c>
      <c r="B31" s="227"/>
      <c r="C31" s="230"/>
      <c r="D31" s="128">
        <v>13</v>
      </c>
      <c r="E31" s="106"/>
      <c r="F31" s="106"/>
      <c r="G31" s="103"/>
      <c r="H31" s="106"/>
      <c r="I31" s="106">
        <v>0</v>
      </c>
      <c r="J31" s="106">
        <v>46</v>
      </c>
      <c r="K31" s="106"/>
      <c r="L31" s="106"/>
      <c r="M31" s="106"/>
      <c r="N31" s="106">
        <v>0</v>
      </c>
      <c r="O31" s="106">
        <v>99</v>
      </c>
      <c r="P31" s="106"/>
      <c r="Q31" s="106"/>
      <c r="R31" s="233">
        <f>SUM(LARGE(D33:Q33,{1,2,3,4,5,6,7}))</f>
        <v>212</v>
      </c>
      <c r="S31" s="106">
        <v>0</v>
      </c>
      <c r="T31" s="106"/>
      <c r="U31" s="127">
        <v>24</v>
      </c>
      <c r="V31" s="128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3"/>
      <c r="AM31" s="103">
        <v>18.8</v>
      </c>
      <c r="AN31" s="106"/>
      <c r="AO31" s="106"/>
      <c r="AP31" s="106"/>
      <c r="AQ31" s="103"/>
      <c r="AR31" s="106"/>
      <c r="AS31" s="106"/>
      <c r="AT31" s="106"/>
      <c r="AU31" s="231">
        <f>SUM(V33:AT33)</f>
        <v>22.8</v>
      </c>
      <c r="AV31" s="235">
        <f>SUM(AU31,S33:U33,R31,B31:C33)</f>
        <v>282.8</v>
      </c>
    </row>
    <row r="32" spans="1:48" s="179" customFormat="1" ht="18" customHeight="1">
      <c r="A32" s="225"/>
      <c r="B32" s="228"/>
      <c r="C32" s="231"/>
      <c r="D32" s="183">
        <v>12</v>
      </c>
      <c r="E32" s="115"/>
      <c r="F32" s="124"/>
      <c r="G32" s="124"/>
      <c r="H32" s="124"/>
      <c r="I32" s="115">
        <v>12</v>
      </c>
      <c r="J32" s="115">
        <v>12</v>
      </c>
      <c r="K32" s="124"/>
      <c r="L32" s="124"/>
      <c r="M32" s="124"/>
      <c r="N32" s="115">
        <v>6</v>
      </c>
      <c r="O32" s="124">
        <v>12</v>
      </c>
      <c r="P32" s="124"/>
      <c r="Q32" s="124"/>
      <c r="R32" s="233"/>
      <c r="S32" s="115">
        <v>12</v>
      </c>
      <c r="T32" s="115"/>
      <c r="U32" s="185">
        <v>12</v>
      </c>
      <c r="V32" s="123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>
        <v>4</v>
      </c>
      <c r="AN32" s="124"/>
      <c r="AO32" s="124"/>
      <c r="AP32" s="124"/>
      <c r="AQ32" s="124"/>
      <c r="AR32" s="124"/>
      <c r="AS32" s="124"/>
      <c r="AT32" s="124"/>
      <c r="AU32" s="231"/>
      <c r="AV32" s="235"/>
    </row>
    <row r="33" spans="1:48" s="179" customFormat="1" ht="18" customHeight="1">
      <c r="A33" s="226"/>
      <c r="B33" s="229"/>
      <c r="C33" s="232"/>
      <c r="D33" s="184">
        <f>SUM(D31:D32)</f>
        <v>25</v>
      </c>
      <c r="E33" s="184">
        <f t="shared" ref="E33:Q33" si="18">SUM(E31:E32)</f>
        <v>0</v>
      </c>
      <c r="F33" s="184">
        <f t="shared" si="18"/>
        <v>0</v>
      </c>
      <c r="G33" s="184">
        <f t="shared" si="18"/>
        <v>0</v>
      </c>
      <c r="H33" s="184">
        <f t="shared" si="18"/>
        <v>0</v>
      </c>
      <c r="I33" s="184">
        <f t="shared" si="18"/>
        <v>12</v>
      </c>
      <c r="J33" s="184">
        <f t="shared" si="18"/>
        <v>58</v>
      </c>
      <c r="K33" s="184">
        <f t="shared" si="18"/>
        <v>0</v>
      </c>
      <c r="L33" s="184">
        <f t="shared" si="18"/>
        <v>0</v>
      </c>
      <c r="M33" s="184">
        <f t="shared" si="18"/>
        <v>0</v>
      </c>
      <c r="N33" s="184">
        <f t="shared" si="18"/>
        <v>6</v>
      </c>
      <c r="O33" s="184">
        <f t="shared" si="18"/>
        <v>111</v>
      </c>
      <c r="P33" s="184">
        <f t="shared" si="18"/>
        <v>0</v>
      </c>
      <c r="Q33" s="184">
        <f t="shared" si="18"/>
        <v>0</v>
      </c>
      <c r="R33" s="234"/>
      <c r="S33" s="184">
        <f>SUM(S31:S32)</f>
        <v>12</v>
      </c>
      <c r="T33" s="184">
        <f>SUM(T31:T32)</f>
        <v>0</v>
      </c>
      <c r="U33" s="186">
        <f t="shared" ref="U33:AT33" si="19">SUM(U31:U32)</f>
        <v>36</v>
      </c>
      <c r="V33" s="184">
        <f t="shared" si="19"/>
        <v>0</v>
      </c>
      <c r="W33" s="184">
        <f t="shared" si="19"/>
        <v>0</v>
      </c>
      <c r="X33" s="184">
        <f t="shared" si="19"/>
        <v>0</v>
      </c>
      <c r="Y33" s="184">
        <f t="shared" si="19"/>
        <v>0</v>
      </c>
      <c r="Z33" s="184">
        <f t="shared" si="19"/>
        <v>0</v>
      </c>
      <c r="AA33" s="184">
        <f t="shared" si="19"/>
        <v>0</v>
      </c>
      <c r="AB33" s="184">
        <f t="shared" si="19"/>
        <v>0</v>
      </c>
      <c r="AC33" s="184">
        <f t="shared" si="19"/>
        <v>0</v>
      </c>
      <c r="AD33" s="184">
        <f t="shared" si="19"/>
        <v>0</v>
      </c>
      <c r="AE33" s="184">
        <f t="shared" si="19"/>
        <v>0</v>
      </c>
      <c r="AF33" s="184">
        <f t="shared" si="19"/>
        <v>0</v>
      </c>
      <c r="AG33" s="184">
        <f t="shared" si="19"/>
        <v>0</v>
      </c>
      <c r="AH33" s="184">
        <f t="shared" si="19"/>
        <v>0</v>
      </c>
      <c r="AI33" s="184">
        <f t="shared" si="19"/>
        <v>0</v>
      </c>
      <c r="AJ33" s="184">
        <f t="shared" si="19"/>
        <v>0</v>
      </c>
      <c r="AK33" s="184">
        <f t="shared" si="19"/>
        <v>0</v>
      </c>
      <c r="AL33" s="184">
        <f t="shared" si="19"/>
        <v>0</v>
      </c>
      <c r="AM33" s="184">
        <f t="shared" si="19"/>
        <v>22.8</v>
      </c>
      <c r="AN33" s="184">
        <f t="shared" si="19"/>
        <v>0</v>
      </c>
      <c r="AO33" s="184">
        <f t="shared" si="19"/>
        <v>0</v>
      </c>
      <c r="AP33" s="184">
        <f t="shared" si="19"/>
        <v>0</v>
      </c>
      <c r="AQ33" s="184">
        <f t="shared" si="19"/>
        <v>0</v>
      </c>
      <c r="AR33" s="184">
        <f t="shared" si="19"/>
        <v>0</v>
      </c>
      <c r="AS33" s="184">
        <f t="shared" si="19"/>
        <v>0</v>
      </c>
      <c r="AT33" s="184">
        <f t="shared" si="19"/>
        <v>0</v>
      </c>
      <c r="AU33" s="232"/>
      <c r="AV33" s="236"/>
    </row>
    <row r="34" spans="1:48" ht="18" customHeight="1">
      <c r="A34" s="225" t="s">
        <v>54</v>
      </c>
      <c r="B34" s="228"/>
      <c r="C34" s="231"/>
      <c r="D34" s="121"/>
      <c r="E34" s="103">
        <v>0</v>
      </c>
      <c r="F34" s="103">
        <v>5</v>
      </c>
      <c r="G34" s="103"/>
      <c r="H34" s="103"/>
      <c r="I34" s="103"/>
      <c r="J34" s="103">
        <v>1</v>
      </c>
      <c r="K34" s="103">
        <v>54</v>
      </c>
      <c r="L34" s="103"/>
      <c r="M34" s="103"/>
      <c r="N34" s="103">
        <v>48</v>
      </c>
      <c r="O34" s="103">
        <v>34</v>
      </c>
      <c r="P34" s="103">
        <v>54</v>
      </c>
      <c r="Q34" s="103"/>
      <c r="R34" s="233">
        <f>SUM(LARGE(D36:Q36,{1,2,3,4,5,6,7}))</f>
        <v>280</v>
      </c>
      <c r="S34" s="103">
        <v>84</v>
      </c>
      <c r="T34" s="103"/>
      <c r="U34" s="120">
        <v>164</v>
      </c>
      <c r="V34" s="121">
        <v>15</v>
      </c>
      <c r="W34" s="103">
        <v>20</v>
      </c>
      <c r="X34" s="103">
        <v>95</v>
      </c>
      <c r="Y34" s="103"/>
      <c r="Z34" s="103">
        <v>38</v>
      </c>
      <c r="AA34" s="103"/>
      <c r="AB34" s="103"/>
      <c r="AC34" s="103"/>
      <c r="AD34" s="103"/>
      <c r="AE34" s="103"/>
      <c r="AF34" s="103"/>
      <c r="AG34" s="103"/>
      <c r="AH34" s="103"/>
      <c r="AI34" s="103">
        <v>24</v>
      </c>
      <c r="AJ34" s="103">
        <v>20</v>
      </c>
      <c r="AK34" s="103"/>
      <c r="AL34" s="103"/>
      <c r="AM34" s="103"/>
      <c r="AN34" s="103"/>
      <c r="AO34" s="103"/>
      <c r="AP34" s="103"/>
      <c r="AQ34" s="103"/>
      <c r="AR34" s="103">
        <v>0</v>
      </c>
      <c r="AS34" s="103"/>
      <c r="AT34" s="103"/>
      <c r="AU34" s="231">
        <f>SUM(V36:AT36)</f>
        <v>388</v>
      </c>
      <c r="AV34" s="235">
        <f>SUM(AU34,S36:U36,R34,B34:C36)</f>
        <v>940</v>
      </c>
    </row>
    <row r="35" spans="1:48" s="179" customFormat="1" ht="18" customHeight="1">
      <c r="A35" s="225"/>
      <c r="B35" s="228"/>
      <c r="C35" s="231"/>
      <c r="D35" s="183">
        <v>6</v>
      </c>
      <c r="E35" s="115">
        <v>12</v>
      </c>
      <c r="F35" s="124">
        <v>6</v>
      </c>
      <c r="G35" s="124"/>
      <c r="H35" s="124"/>
      <c r="I35" s="115"/>
      <c r="J35" s="115">
        <v>6</v>
      </c>
      <c r="K35" s="124">
        <v>12</v>
      </c>
      <c r="L35" s="124"/>
      <c r="M35" s="124"/>
      <c r="N35" s="115">
        <v>12</v>
      </c>
      <c r="O35" s="124">
        <v>12</v>
      </c>
      <c r="P35" s="124">
        <v>24</v>
      </c>
      <c r="Q35" s="124"/>
      <c r="R35" s="233"/>
      <c r="S35" s="115">
        <v>12</v>
      </c>
      <c r="T35" s="115"/>
      <c r="U35" s="185">
        <v>12</v>
      </c>
      <c r="V35" s="123">
        <v>16</v>
      </c>
      <c r="W35" s="124">
        <v>32</v>
      </c>
      <c r="X35" s="124">
        <v>32</v>
      </c>
      <c r="Y35" s="124"/>
      <c r="Z35" s="124">
        <v>32</v>
      </c>
      <c r="AA35" s="124"/>
      <c r="AB35" s="124"/>
      <c r="AC35" s="124"/>
      <c r="AD35" s="124"/>
      <c r="AE35" s="124"/>
      <c r="AF35" s="124"/>
      <c r="AG35" s="124"/>
      <c r="AH35" s="124"/>
      <c r="AI35" s="124">
        <v>32</v>
      </c>
      <c r="AJ35" s="124">
        <v>16</v>
      </c>
      <c r="AK35" s="124"/>
      <c r="AL35" s="124"/>
      <c r="AM35" s="124"/>
      <c r="AN35" s="124"/>
      <c r="AO35" s="124"/>
      <c r="AP35" s="124"/>
      <c r="AQ35" s="124"/>
      <c r="AR35" s="124">
        <v>16</v>
      </c>
      <c r="AS35" s="124"/>
      <c r="AT35" s="124"/>
      <c r="AU35" s="231"/>
      <c r="AV35" s="235"/>
    </row>
    <row r="36" spans="1:48" s="179" customFormat="1" ht="18" customHeight="1">
      <c r="A36" s="226"/>
      <c r="B36" s="229"/>
      <c r="C36" s="232"/>
      <c r="D36" s="184">
        <f>SUM(D34:D35)</f>
        <v>6</v>
      </c>
      <c r="E36" s="184">
        <f t="shared" ref="E36:U36" si="20">SUM(E34:E35)</f>
        <v>12</v>
      </c>
      <c r="F36" s="184">
        <f t="shared" si="20"/>
        <v>11</v>
      </c>
      <c r="G36" s="184">
        <f t="shared" si="20"/>
        <v>0</v>
      </c>
      <c r="H36" s="184">
        <f t="shared" si="20"/>
        <v>0</v>
      </c>
      <c r="I36" s="184">
        <f t="shared" si="20"/>
        <v>0</v>
      </c>
      <c r="J36" s="184">
        <f t="shared" si="20"/>
        <v>7</v>
      </c>
      <c r="K36" s="184">
        <f t="shared" si="20"/>
        <v>66</v>
      </c>
      <c r="L36" s="184">
        <f t="shared" si="20"/>
        <v>0</v>
      </c>
      <c r="M36" s="184">
        <f t="shared" si="20"/>
        <v>0</v>
      </c>
      <c r="N36" s="184">
        <f t="shared" si="20"/>
        <v>60</v>
      </c>
      <c r="O36" s="184">
        <f t="shared" si="20"/>
        <v>46</v>
      </c>
      <c r="P36" s="184">
        <f t="shared" si="20"/>
        <v>78</v>
      </c>
      <c r="Q36" s="184">
        <f t="shared" si="20"/>
        <v>0</v>
      </c>
      <c r="R36" s="234"/>
      <c r="S36" s="184">
        <f>SUM(S34:S35)</f>
        <v>96</v>
      </c>
      <c r="T36" s="184">
        <f>SUM(T34:T35)</f>
        <v>0</v>
      </c>
      <c r="U36" s="186">
        <f t="shared" si="20"/>
        <v>176</v>
      </c>
      <c r="V36" s="184">
        <f t="shared" ref="V36:AT36" si="21">SUM(V34:V35)</f>
        <v>31</v>
      </c>
      <c r="W36" s="184">
        <f t="shared" si="21"/>
        <v>52</v>
      </c>
      <c r="X36" s="184">
        <f t="shared" si="21"/>
        <v>127</v>
      </c>
      <c r="Y36" s="184">
        <f t="shared" si="21"/>
        <v>0</v>
      </c>
      <c r="Z36" s="184">
        <f t="shared" si="21"/>
        <v>70</v>
      </c>
      <c r="AA36" s="184">
        <f t="shared" si="21"/>
        <v>0</v>
      </c>
      <c r="AB36" s="184">
        <f t="shared" si="21"/>
        <v>0</v>
      </c>
      <c r="AC36" s="184">
        <f t="shared" si="21"/>
        <v>0</v>
      </c>
      <c r="AD36" s="184">
        <f t="shared" si="21"/>
        <v>0</v>
      </c>
      <c r="AE36" s="184">
        <f t="shared" si="21"/>
        <v>0</v>
      </c>
      <c r="AF36" s="184">
        <f t="shared" si="21"/>
        <v>0</v>
      </c>
      <c r="AG36" s="184">
        <f t="shared" si="21"/>
        <v>0</v>
      </c>
      <c r="AH36" s="184">
        <f t="shared" si="21"/>
        <v>0</v>
      </c>
      <c r="AI36" s="184">
        <f t="shared" si="21"/>
        <v>56</v>
      </c>
      <c r="AJ36" s="184">
        <f t="shared" si="21"/>
        <v>36</v>
      </c>
      <c r="AK36" s="184">
        <f t="shared" si="21"/>
        <v>0</v>
      </c>
      <c r="AL36" s="184">
        <f t="shared" si="21"/>
        <v>0</v>
      </c>
      <c r="AM36" s="184">
        <f t="shared" si="21"/>
        <v>0</v>
      </c>
      <c r="AN36" s="184">
        <f t="shared" si="21"/>
        <v>0</v>
      </c>
      <c r="AO36" s="184">
        <f t="shared" si="21"/>
        <v>0</v>
      </c>
      <c r="AP36" s="184">
        <f t="shared" si="21"/>
        <v>0</v>
      </c>
      <c r="AQ36" s="184">
        <f t="shared" si="21"/>
        <v>0</v>
      </c>
      <c r="AR36" s="184">
        <f t="shared" si="21"/>
        <v>16</v>
      </c>
      <c r="AS36" s="184">
        <f t="shared" si="21"/>
        <v>0</v>
      </c>
      <c r="AT36" s="184">
        <f t="shared" si="21"/>
        <v>0</v>
      </c>
      <c r="AU36" s="232"/>
      <c r="AV36" s="236"/>
    </row>
    <row r="37" spans="1:48" ht="18" customHeight="1">
      <c r="A37" s="237" t="s">
        <v>55</v>
      </c>
      <c r="B37" s="227"/>
      <c r="C37" s="230"/>
      <c r="D37" s="128"/>
      <c r="E37" s="106">
        <v>10</v>
      </c>
      <c r="F37" s="106">
        <v>29</v>
      </c>
      <c r="G37" s="103">
        <v>32</v>
      </c>
      <c r="H37" s="106"/>
      <c r="I37" s="106"/>
      <c r="J37" s="106">
        <v>0</v>
      </c>
      <c r="K37" s="106">
        <v>45</v>
      </c>
      <c r="L37" s="106"/>
      <c r="M37" s="106"/>
      <c r="N37" s="106">
        <v>34</v>
      </c>
      <c r="O37" s="106">
        <v>0</v>
      </c>
      <c r="P37" s="106">
        <v>6</v>
      </c>
      <c r="Q37" s="106">
        <v>0</v>
      </c>
      <c r="R37" s="233">
        <f>SUM(LARGE(D39:Q39,{1,2,3,4,5,6,7}))</f>
        <v>252</v>
      </c>
      <c r="S37" s="106">
        <v>36</v>
      </c>
      <c r="T37" s="106"/>
      <c r="U37" s="127">
        <v>27</v>
      </c>
      <c r="V37" s="128">
        <v>5</v>
      </c>
      <c r="W37" s="106">
        <v>15</v>
      </c>
      <c r="X37" s="106"/>
      <c r="Y37" s="106">
        <v>50</v>
      </c>
      <c r="Z37" s="106">
        <v>98</v>
      </c>
      <c r="AA37" s="106"/>
      <c r="AB37" s="106"/>
      <c r="AC37" s="106"/>
      <c r="AD37" s="106"/>
      <c r="AE37" s="106">
        <v>0</v>
      </c>
      <c r="AF37" s="106"/>
      <c r="AG37" s="106"/>
      <c r="AH37" s="106"/>
      <c r="AI37" s="106"/>
      <c r="AJ37" s="106">
        <v>195</v>
      </c>
      <c r="AK37" s="106"/>
      <c r="AL37" s="103"/>
      <c r="AM37" s="103"/>
      <c r="AN37" s="106"/>
      <c r="AO37" s="106">
        <v>4</v>
      </c>
      <c r="AP37" s="106"/>
      <c r="AQ37" s="103"/>
      <c r="AR37" s="106"/>
      <c r="AS37" s="106"/>
      <c r="AT37" s="106"/>
      <c r="AU37" s="231">
        <f>SUM(V39:AT39)</f>
        <v>511</v>
      </c>
      <c r="AV37" s="235">
        <f>SUM(AU37,S39:U39,R37,B37:C39)</f>
        <v>850</v>
      </c>
    </row>
    <row r="38" spans="1:48" s="179" customFormat="1" ht="18" customHeight="1">
      <c r="A38" s="225"/>
      <c r="B38" s="228"/>
      <c r="C38" s="231"/>
      <c r="D38" s="183"/>
      <c r="E38" s="115">
        <v>12</v>
      </c>
      <c r="F38" s="124">
        <v>12</v>
      </c>
      <c r="G38" s="124">
        <v>12</v>
      </c>
      <c r="H38" s="124"/>
      <c r="I38" s="115"/>
      <c r="J38" s="115">
        <v>12</v>
      </c>
      <c r="K38" s="124">
        <v>12</v>
      </c>
      <c r="L38" s="124"/>
      <c r="M38" s="124"/>
      <c r="N38" s="115">
        <v>12</v>
      </c>
      <c r="O38" s="124">
        <v>6</v>
      </c>
      <c r="P38" s="124">
        <v>24</v>
      </c>
      <c r="Q38" s="124">
        <v>12</v>
      </c>
      <c r="R38" s="233"/>
      <c r="S38" s="115">
        <v>12</v>
      </c>
      <c r="T38" s="115"/>
      <c r="U38" s="185">
        <v>12</v>
      </c>
      <c r="V38" s="123"/>
      <c r="W38" s="124">
        <v>16</v>
      </c>
      <c r="X38" s="124"/>
      <c r="Y38" s="124">
        <v>32</v>
      </c>
      <c r="Z38" s="124">
        <v>32</v>
      </c>
      <c r="AA38" s="124"/>
      <c r="AB38" s="124"/>
      <c r="AC38" s="124"/>
      <c r="AD38" s="124"/>
      <c r="AE38" s="124">
        <v>16</v>
      </c>
      <c r="AF38" s="124"/>
      <c r="AG38" s="189"/>
      <c r="AH38" s="124"/>
      <c r="AI38" s="124"/>
      <c r="AJ38" s="124">
        <v>32</v>
      </c>
      <c r="AK38" s="124"/>
      <c r="AL38" s="124"/>
      <c r="AM38" s="124"/>
      <c r="AN38" s="124"/>
      <c r="AO38" s="124">
        <v>16</v>
      </c>
      <c r="AP38" s="124"/>
      <c r="AQ38" s="124"/>
      <c r="AR38" s="124"/>
      <c r="AS38" s="124"/>
      <c r="AT38" s="124"/>
      <c r="AU38" s="231"/>
      <c r="AV38" s="235"/>
    </row>
    <row r="39" spans="1:48" s="179" customFormat="1" ht="18" customHeight="1">
      <c r="A39" s="226"/>
      <c r="B39" s="229"/>
      <c r="C39" s="232"/>
      <c r="D39" s="184">
        <f>SUM(D37:D38)</f>
        <v>0</v>
      </c>
      <c r="E39" s="184">
        <f>SUM(E37:E38)</f>
        <v>22</v>
      </c>
      <c r="F39" s="184">
        <f t="shared" ref="F39:Q39" si="22">SUM(F37:F38)</f>
        <v>41</v>
      </c>
      <c r="G39" s="184">
        <f t="shared" si="22"/>
        <v>44</v>
      </c>
      <c r="H39" s="184">
        <f t="shared" si="22"/>
        <v>0</v>
      </c>
      <c r="I39" s="184">
        <f t="shared" si="22"/>
        <v>0</v>
      </c>
      <c r="J39" s="184">
        <f t="shared" si="22"/>
        <v>12</v>
      </c>
      <c r="K39" s="184">
        <f t="shared" si="22"/>
        <v>57</v>
      </c>
      <c r="L39" s="184">
        <f t="shared" si="22"/>
        <v>0</v>
      </c>
      <c r="M39" s="184">
        <f t="shared" si="22"/>
        <v>0</v>
      </c>
      <c r="N39" s="184">
        <f t="shared" si="22"/>
        <v>46</v>
      </c>
      <c r="O39" s="184">
        <f t="shared" si="22"/>
        <v>6</v>
      </c>
      <c r="P39" s="184">
        <f t="shared" si="22"/>
        <v>30</v>
      </c>
      <c r="Q39" s="184">
        <f t="shared" si="22"/>
        <v>12</v>
      </c>
      <c r="R39" s="234"/>
      <c r="S39" s="184">
        <f t="shared" ref="S39:AT39" si="23">SUM(S37:S38)</f>
        <v>48</v>
      </c>
      <c r="T39" s="184">
        <f t="shared" si="23"/>
        <v>0</v>
      </c>
      <c r="U39" s="186">
        <f t="shared" si="23"/>
        <v>39</v>
      </c>
      <c r="V39" s="184">
        <f t="shared" si="23"/>
        <v>5</v>
      </c>
      <c r="W39" s="184">
        <f t="shared" si="23"/>
        <v>31</v>
      </c>
      <c r="X39" s="184">
        <f t="shared" si="23"/>
        <v>0</v>
      </c>
      <c r="Y39" s="184">
        <f t="shared" si="23"/>
        <v>82</v>
      </c>
      <c r="Z39" s="184">
        <f t="shared" si="23"/>
        <v>130</v>
      </c>
      <c r="AA39" s="184">
        <f t="shared" si="23"/>
        <v>0</v>
      </c>
      <c r="AB39" s="184">
        <f t="shared" si="23"/>
        <v>0</v>
      </c>
      <c r="AC39" s="184">
        <f t="shared" si="23"/>
        <v>0</v>
      </c>
      <c r="AD39" s="184">
        <f t="shared" si="23"/>
        <v>0</v>
      </c>
      <c r="AE39" s="184">
        <f t="shared" si="23"/>
        <v>16</v>
      </c>
      <c r="AF39" s="184">
        <f t="shared" si="23"/>
        <v>0</v>
      </c>
      <c r="AG39" s="184">
        <f t="shared" si="23"/>
        <v>0</v>
      </c>
      <c r="AH39" s="184">
        <f t="shared" si="23"/>
        <v>0</v>
      </c>
      <c r="AI39" s="184">
        <f t="shared" si="23"/>
        <v>0</v>
      </c>
      <c r="AJ39" s="184">
        <f t="shared" si="23"/>
        <v>227</v>
      </c>
      <c r="AK39" s="184">
        <f t="shared" si="23"/>
        <v>0</v>
      </c>
      <c r="AL39" s="184">
        <f t="shared" si="23"/>
        <v>0</v>
      </c>
      <c r="AM39" s="184">
        <f t="shared" si="23"/>
        <v>0</v>
      </c>
      <c r="AN39" s="184">
        <f t="shared" si="23"/>
        <v>0</v>
      </c>
      <c r="AO39" s="184">
        <f t="shared" si="23"/>
        <v>20</v>
      </c>
      <c r="AP39" s="184">
        <f t="shared" si="23"/>
        <v>0</v>
      </c>
      <c r="AQ39" s="184">
        <f t="shared" si="23"/>
        <v>0</v>
      </c>
      <c r="AR39" s="184">
        <f t="shared" si="23"/>
        <v>0</v>
      </c>
      <c r="AS39" s="184">
        <f t="shared" si="23"/>
        <v>0</v>
      </c>
      <c r="AT39" s="184">
        <f t="shared" si="23"/>
        <v>0</v>
      </c>
      <c r="AU39" s="232"/>
      <c r="AV39" s="236"/>
    </row>
    <row r="40" spans="1:48" ht="18" customHeight="1">
      <c r="A40" s="237" t="s">
        <v>56</v>
      </c>
      <c r="B40" s="227"/>
      <c r="C40" s="230"/>
      <c r="D40" s="128"/>
      <c r="E40" s="106"/>
      <c r="F40" s="106"/>
      <c r="G40" s="103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233">
        <f>SUM(LARGE(D42:Q42,{1,2,3,4,5,6,7}))</f>
        <v>0</v>
      </c>
      <c r="S40" s="106">
        <v>0</v>
      </c>
      <c r="T40" s="106"/>
      <c r="U40" s="127">
        <v>30</v>
      </c>
      <c r="V40" s="128"/>
      <c r="W40" s="106"/>
      <c r="X40" s="106"/>
      <c r="Y40" s="106"/>
      <c r="Z40" s="106"/>
      <c r="AA40" s="106"/>
      <c r="AB40" s="106"/>
      <c r="AC40" s="106"/>
      <c r="AD40" s="106"/>
      <c r="AE40" s="106" t="s">
        <v>286</v>
      </c>
      <c r="AF40" s="106"/>
      <c r="AG40" s="106"/>
      <c r="AH40" s="106"/>
      <c r="AI40" s="106"/>
      <c r="AJ40" s="106"/>
      <c r="AK40" s="106"/>
      <c r="AL40" s="103"/>
      <c r="AM40" s="103"/>
      <c r="AN40" s="106"/>
      <c r="AO40" s="106"/>
      <c r="AP40" s="106"/>
      <c r="AQ40" s="103"/>
      <c r="AR40" s="106"/>
      <c r="AS40" s="106"/>
      <c r="AT40" s="106"/>
      <c r="AU40" s="231">
        <f>SUM(V42:AT42)</f>
        <v>0</v>
      </c>
      <c r="AV40" s="235">
        <f>SUM(AU40,S42:U42,R40,B40:C42)</f>
        <v>48</v>
      </c>
    </row>
    <row r="41" spans="1:48" s="179" customFormat="1" ht="18" customHeight="1">
      <c r="A41" s="225"/>
      <c r="B41" s="228"/>
      <c r="C41" s="231"/>
      <c r="D41" s="183"/>
      <c r="E41" s="115"/>
      <c r="F41" s="124"/>
      <c r="G41" s="124"/>
      <c r="H41" s="124"/>
      <c r="I41" s="115"/>
      <c r="J41" s="115"/>
      <c r="K41" s="124"/>
      <c r="L41" s="124"/>
      <c r="M41" s="124"/>
      <c r="N41" s="115"/>
      <c r="O41" s="124"/>
      <c r="P41" s="124"/>
      <c r="Q41" s="124"/>
      <c r="R41" s="233"/>
      <c r="S41" s="115">
        <v>6</v>
      </c>
      <c r="T41" s="115"/>
      <c r="U41" s="185">
        <v>12</v>
      </c>
      <c r="V41" s="123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231"/>
      <c r="AV41" s="235"/>
    </row>
    <row r="42" spans="1:48" s="179" customFormat="1" ht="18" customHeight="1">
      <c r="A42" s="226"/>
      <c r="B42" s="229"/>
      <c r="C42" s="232"/>
      <c r="D42" s="184">
        <f>SUM(D40:D41)</f>
        <v>0</v>
      </c>
      <c r="E42" s="184">
        <f t="shared" ref="E42:Q42" si="24">SUM(E40:E41)</f>
        <v>0</v>
      </c>
      <c r="F42" s="184">
        <f t="shared" si="24"/>
        <v>0</v>
      </c>
      <c r="G42" s="184">
        <f t="shared" si="24"/>
        <v>0</v>
      </c>
      <c r="H42" s="184">
        <f t="shared" si="24"/>
        <v>0</v>
      </c>
      <c r="I42" s="184">
        <f t="shared" si="24"/>
        <v>0</v>
      </c>
      <c r="J42" s="184">
        <f t="shared" si="24"/>
        <v>0</v>
      </c>
      <c r="K42" s="184">
        <f t="shared" si="24"/>
        <v>0</v>
      </c>
      <c r="L42" s="184">
        <f t="shared" si="24"/>
        <v>0</v>
      </c>
      <c r="M42" s="184">
        <f t="shared" si="24"/>
        <v>0</v>
      </c>
      <c r="N42" s="184">
        <f t="shared" si="24"/>
        <v>0</v>
      </c>
      <c r="O42" s="184">
        <f t="shared" si="24"/>
        <v>0</v>
      </c>
      <c r="P42" s="184">
        <f t="shared" si="24"/>
        <v>0</v>
      </c>
      <c r="Q42" s="184">
        <f t="shared" si="24"/>
        <v>0</v>
      </c>
      <c r="R42" s="234"/>
      <c r="S42" s="184">
        <f t="shared" ref="S42:AT42" si="25">SUM(S40:S41)</f>
        <v>6</v>
      </c>
      <c r="T42" s="184">
        <f t="shared" si="25"/>
        <v>0</v>
      </c>
      <c r="U42" s="186">
        <f t="shared" si="25"/>
        <v>42</v>
      </c>
      <c r="V42" s="184">
        <f t="shared" si="25"/>
        <v>0</v>
      </c>
      <c r="W42" s="184">
        <f t="shared" si="25"/>
        <v>0</v>
      </c>
      <c r="X42" s="184">
        <f t="shared" si="25"/>
        <v>0</v>
      </c>
      <c r="Y42" s="184">
        <f t="shared" si="25"/>
        <v>0</v>
      </c>
      <c r="Z42" s="184">
        <f t="shared" si="25"/>
        <v>0</v>
      </c>
      <c r="AA42" s="184">
        <f t="shared" si="25"/>
        <v>0</v>
      </c>
      <c r="AB42" s="184">
        <f t="shared" si="25"/>
        <v>0</v>
      </c>
      <c r="AC42" s="184">
        <f t="shared" si="25"/>
        <v>0</v>
      </c>
      <c r="AD42" s="184">
        <f t="shared" si="25"/>
        <v>0</v>
      </c>
      <c r="AE42" s="184">
        <f t="shared" si="25"/>
        <v>0</v>
      </c>
      <c r="AF42" s="184">
        <f t="shared" si="25"/>
        <v>0</v>
      </c>
      <c r="AG42" s="184">
        <f t="shared" si="25"/>
        <v>0</v>
      </c>
      <c r="AH42" s="184">
        <f t="shared" si="25"/>
        <v>0</v>
      </c>
      <c r="AI42" s="184">
        <f t="shared" si="25"/>
        <v>0</v>
      </c>
      <c r="AJ42" s="184">
        <f t="shared" si="25"/>
        <v>0</v>
      </c>
      <c r="AK42" s="184">
        <f t="shared" si="25"/>
        <v>0</v>
      </c>
      <c r="AL42" s="184">
        <f t="shared" si="25"/>
        <v>0</v>
      </c>
      <c r="AM42" s="184">
        <f t="shared" si="25"/>
        <v>0</v>
      </c>
      <c r="AN42" s="184">
        <f t="shared" si="25"/>
        <v>0</v>
      </c>
      <c r="AO42" s="184">
        <f t="shared" si="25"/>
        <v>0</v>
      </c>
      <c r="AP42" s="184">
        <f t="shared" si="25"/>
        <v>0</v>
      </c>
      <c r="AQ42" s="184">
        <f t="shared" si="25"/>
        <v>0</v>
      </c>
      <c r="AR42" s="184">
        <f t="shared" si="25"/>
        <v>0</v>
      </c>
      <c r="AS42" s="184">
        <f t="shared" si="25"/>
        <v>0</v>
      </c>
      <c r="AT42" s="184">
        <f t="shared" si="25"/>
        <v>0</v>
      </c>
      <c r="AU42" s="232"/>
      <c r="AV42" s="236"/>
    </row>
    <row r="43" spans="1:48" ht="18" customHeight="1">
      <c r="A43" s="237" t="s">
        <v>57</v>
      </c>
      <c r="B43" s="227"/>
      <c r="C43" s="230"/>
      <c r="D43" s="128"/>
      <c r="E43" s="106">
        <v>10</v>
      </c>
      <c r="F43" s="106"/>
      <c r="G43" s="103">
        <v>0</v>
      </c>
      <c r="H43" s="106"/>
      <c r="I43" s="106">
        <v>2</v>
      </c>
      <c r="J43" s="106">
        <v>8</v>
      </c>
      <c r="K43" s="106">
        <v>9</v>
      </c>
      <c r="L43" s="106"/>
      <c r="M43" s="106">
        <v>16</v>
      </c>
      <c r="N43" s="106"/>
      <c r="O43" s="106"/>
      <c r="P43" s="106">
        <v>12</v>
      </c>
      <c r="Q43" s="106">
        <v>15</v>
      </c>
      <c r="R43" s="233">
        <f>SUM(LARGE(D45:Q45,{1,2,3,4,5,6,7}))</f>
        <v>174</v>
      </c>
      <c r="S43" s="106">
        <v>22</v>
      </c>
      <c r="T43" s="106"/>
      <c r="U43" s="127">
        <v>77</v>
      </c>
      <c r="V43" s="128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3"/>
      <c r="AM43" s="103"/>
      <c r="AN43" s="106"/>
      <c r="AO43" s="106"/>
      <c r="AP43" s="106"/>
      <c r="AQ43" s="103"/>
      <c r="AR43" s="106"/>
      <c r="AS43" s="106"/>
      <c r="AT43" s="106"/>
      <c r="AU43" s="231">
        <f>SUM(V45:AT45)</f>
        <v>0</v>
      </c>
      <c r="AV43" s="235">
        <f>SUM(AU43,S45:U45,R43,B43:C45)</f>
        <v>297</v>
      </c>
    </row>
    <row r="44" spans="1:48" s="179" customFormat="1" ht="18" customHeight="1">
      <c r="A44" s="225"/>
      <c r="B44" s="228"/>
      <c r="C44" s="231"/>
      <c r="D44" s="183"/>
      <c r="E44" s="115">
        <v>12</v>
      </c>
      <c r="F44" s="124"/>
      <c r="G44" s="124">
        <v>12</v>
      </c>
      <c r="H44" s="124"/>
      <c r="I44" s="115">
        <v>12</v>
      </c>
      <c r="J44" s="115">
        <v>6</v>
      </c>
      <c r="K44" s="124">
        <v>12</v>
      </c>
      <c r="L44" s="124"/>
      <c r="M44" s="124">
        <v>12</v>
      </c>
      <c r="N44" s="115"/>
      <c r="O44" s="124"/>
      <c r="P44" s="124">
        <v>24</v>
      </c>
      <c r="Q44" s="124">
        <v>24</v>
      </c>
      <c r="R44" s="233"/>
      <c r="S44" s="115">
        <v>12</v>
      </c>
      <c r="T44" s="115"/>
      <c r="U44" s="185">
        <v>12</v>
      </c>
      <c r="V44" s="123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231"/>
      <c r="AV44" s="235"/>
    </row>
    <row r="45" spans="1:48" s="179" customFormat="1" ht="18" customHeight="1">
      <c r="A45" s="226"/>
      <c r="B45" s="229"/>
      <c r="C45" s="232"/>
      <c r="D45" s="184">
        <f>SUM(D43:D44)</f>
        <v>0</v>
      </c>
      <c r="E45" s="184">
        <f>SUM(E43:E44)</f>
        <v>22</v>
      </c>
      <c r="F45" s="184">
        <f t="shared" ref="F45:Q45" si="26">SUM(F43:F44)</f>
        <v>0</v>
      </c>
      <c r="G45" s="184">
        <f t="shared" si="26"/>
        <v>12</v>
      </c>
      <c r="H45" s="184">
        <f t="shared" si="26"/>
        <v>0</v>
      </c>
      <c r="I45" s="184">
        <f t="shared" si="26"/>
        <v>14</v>
      </c>
      <c r="J45" s="184">
        <f t="shared" si="26"/>
        <v>14</v>
      </c>
      <c r="K45" s="184">
        <f t="shared" si="26"/>
        <v>21</v>
      </c>
      <c r="L45" s="184">
        <f t="shared" si="26"/>
        <v>0</v>
      </c>
      <c r="M45" s="184">
        <f t="shared" si="26"/>
        <v>28</v>
      </c>
      <c r="N45" s="184">
        <f t="shared" si="26"/>
        <v>0</v>
      </c>
      <c r="O45" s="184">
        <f t="shared" si="26"/>
        <v>0</v>
      </c>
      <c r="P45" s="184">
        <f t="shared" si="26"/>
        <v>36</v>
      </c>
      <c r="Q45" s="184">
        <f t="shared" si="26"/>
        <v>39</v>
      </c>
      <c r="R45" s="234"/>
      <c r="S45" s="184">
        <f t="shared" ref="S45:AT45" si="27">SUM(S43:S44)</f>
        <v>34</v>
      </c>
      <c r="T45" s="184">
        <f t="shared" si="27"/>
        <v>0</v>
      </c>
      <c r="U45" s="186">
        <f t="shared" si="27"/>
        <v>89</v>
      </c>
      <c r="V45" s="184">
        <f t="shared" si="27"/>
        <v>0</v>
      </c>
      <c r="W45" s="184">
        <f t="shared" si="27"/>
        <v>0</v>
      </c>
      <c r="X45" s="184">
        <f t="shared" si="27"/>
        <v>0</v>
      </c>
      <c r="Y45" s="184">
        <f t="shared" si="27"/>
        <v>0</v>
      </c>
      <c r="Z45" s="184">
        <f t="shared" si="27"/>
        <v>0</v>
      </c>
      <c r="AA45" s="184">
        <f t="shared" si="27"/>
        <v>0</v>
      </c>
      <c r="AB45" s="184">
        <f t="shared" si="27"/>
        <v>0</v>
      </c>
      <c r="AC45" s="184">
        <f t="shared" si="27"/>
        <v>0</v>
      </c>
      <c r="AD45" s="184">
        <f t="shared" si="27"/>
        <v>0</v>
      </c>
      <c r="AE45" s="184">
        <f t="shared" si="27"/>
        <v>0</v>
      </c>
      <c r="AF45" s="184">
        <f t="shared" si="27"/>
        <v>0</v>
      </c>
      <c r="AG45" s="184">
        <f t="shared" si="27"/>
        <v>0</v>
      </c>
      <c r="AH45" s="184">
        <f t="shared" si="27"/>
        <v>0</v>
      </c>
      <c r="AI45" s="184">
        <f t="shared" si="27"/>
        <v>0</v>
      </c>
      <c r="AJ45" s="184">
        <f t="shared" si="27"/>
        <v>0</v>
      </c>
      <c r="AK45" s="184">
        <f t="shared" si="27"/>
        <v>0</v>
      </c>
      <c r="AL45" s="184">
        <f t="shared" si="27"/>
        <v>0</v>
      </c>
      <c r="AM45" s="184">
        <f t="shared" si="27"/>
        <v>0</v>
      </c>
      <c r="AN45" s="184">
        <f t="shared" si="27"/>
        <v>0</v>
      </c>
      <c r="AO45" s="184">
        <f t="shared" si="27"/>
        <v>0</v>
      </c>
      <c r="AP45" s="184">
        <f t="shared" si="27"/>
        <v>0</v>
      </c>
      <c r="AQ45" s="184">
        <f t="shared" si="27"/>
        <v>0</v>
      </c>
      <c r="AR45" s="184">
        <f t="shared" si="27"/>
        <v>0</v>
      </c>
      <c r="AS45" s="184">
        <f t="shared" si="27"/>
        <v>0</v>
      </c>
      <c r="AT45" s="184">
        <f t="shared" si="27"/>
        <v>0</v>
      </c>
      <c r="AU45" s="232"/>
      <c r="AV45" s="236"/>
    </row>
    <row r="46" spans="1:48" ht="18" customHeight="1">
      <c r="A46" s="237" t="s">
        <v>58</v>
      </c>
      <c r="B46" s="227"/>
      <c r="C46" s="230"/>
      <c r="D46" s="128"/>
      <c r="E46" s="106"/>
      <c r="F46" s="106"/>
      <c r="G46" s="103"/>
      <c r="H46" s="106"/>
      <c r="I46" s="106">
        <v>0</v>
      </c>
      <c r="J46" s="106">
        <v>11</v>
      </c>
      <c r="K46" s="106"/>
      <c r="L46" s="106">
        <v>13</v>
      </c>
      <c r="M46" s="106">
        <v>15</v>
      </c>
      <c r="N46" s="106">
        <v>6</v>
      </c>
      <c r="O46" s="106">
        <v>0</v>
      </c>
      <c r="P46" s="106">
        <v>21</v>
      </c>
      <c r="Q46" s="106">
        <v>9</v>
      </c>
      <c r="R46" s="233">
        <f>SUM(LARGE(D48:Q48,{1,2,3,4,5,6,7}))</f>
        <v>159</v>
      </c>
      <c r="S46" s="106">
        <v>0</v>
      </c>
      <c r="T46" s="106"/>
      <c r="U46" s="127">
        <v>20</v>
      </c>
      <c r="V46" s="128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3"/>
      <c r="AM46" s="103"/>
      <c r="AN46" s="106"/>
      <c r="AO46" s="106"/>
      <c r="AP46" s="106"/>
      <c r="AQ46" s="103"/>
      <c r="AR46" s="106"/>
      <c r="AS46" s="106"/>
      <c r="AT46" s="106"/>
      <c r="AU46" s="231">
        <f>SUM(V48:AT48)</f>
        <v>0</v>
      </c>
      <c r="AV46" s="235">
        <f>SUM(AU46,S48:U48,R46,B46:C48)</f>
        <v>203</v>
      </c>
    </row>
    <row r="47" spans="1:48" s="179" customFormat="1" ht="18" customHeight="1">
      <c r="A47" s="225"/>
      <c r="B47" s="228"/>
      <c r="C47" s="231"/>
      <c r="D47" s="183"/>
      <c r="E47" s="115"/>
      <c r="F47" s="124"/>
      <c r="G47" s="124"/>
      <c r="H47" s="124"/>
      <c r="I47" s="115">
        <v>12</v>
      </c>
      <c r="J47" s="115">
        <v>12</v>
      </c>
      <c r="K47" s="124"/>
      <c r="L47" s="124">
        <v>6</v>
      </c>
      <c r="M47" s="124">
        <v>12</v>
      </c>
      <c r="N47" s="115">
        <v>6</v>
      </c>
      <c r="O47" s="124">
        <v>6</v>
      </c>
      <c r="P47" s="124">
        <v>24</v>
      </c>
      <c r="Q47" s="124">
        <v>12</v>
      </c>
      <c r="R47" s="233"/>
      <c r="S47" s="115">
        <v>12</v>
      </c>
      <c r="T47" s="115"/>
      <c r="U47" s="185">
        <v>12</v>
      </c>
      <c r="V47" s="123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231"/>
      <c r="AV47" s="235"/>
    </row>
    <row r="48" spans="1:48" s="179" customFormat="1" ht="18" customHeight="1">
      <c r="A48" s="226"/>
      <c r="B48" s="229"/>
      <c r="C48" s="232"/>
      <c r="D48" s="184">
        <f>SUM(D46:D47)</f>
        <v>0</v>
      </c>
      <c r="E48" s="184">
        <f t="shared" ref="E48:Q48" si="28">SUM(E46:E47)</f>
        <v>0</v>
      </c>
      <c r="F48" s="184">
        <f t="shared" si="28"/>
        <v>0</v>
      </c>
      <c r="G48" s="184">
        <f t="shared" si="28"/>
        <v>0</v>
      </c>
      <c r="H48" s="184">
        <f t="shared" si="28"/>
        <v>0</v>
      </c>
      <c r="I48" s="184">
        <f t="shared" si="28"/>
        <v>12</v>
      </c>
      <c r="J48" s="184">
        <f t="shared" si="28"/>
        <v>23</v>
      </c>
      <c r="K48" s="184">
        <f t="shared" si="28"/>
        <v>0</v>
      </c>
      <c r="L48" s="184">
        <f t="shared" si="28"/>
        <v>19</v>
      </c>
      <c r="M48" s="184">
        <f t="shared" si="28"/>
        <v>27</v>
      </c>
      <c r="N48" s="184">
        <f t="shared" si="28"/>
        <v>12</v>
      </c>
      <c r="O48" s="184">
        <f t="shared" si="28"/>
        <v>6</v>
      </c>
      <c r="P48" s="184">
        <f t="shared" si="28"/>
        <v>45</v>
      </c>
      <c r="Q48" s="184">
        <f t="shared" si="28"/>
        <v>21</v>
      </c>
      <c r="R48" s="234"/>
      <c r="S48" s="184">
        <f t="shared" ref="S48:AT48" si="29">SUM(S46:S47)</f>
        <v>12</v>
      </c>
      <c r="T48" s="184">
        <f t="shared" si="29"/>
        <v>0</v>
      </c>
      <c r="U48" s="186">
        <f t="shared" si="29"/>
        <v>32</v>
      </c>
      <c r="V48" s="184">
        <f t="shared" si="29"/>
        <v>0</v>
      </c>
      <c r="W48" s="184">
        <f t="shared" si="29"/>
        <v>0</v>
      </c>
      <c r="X48" s="184">
        <f t="shared" si="29"/>
        <v>0</v>
      </c>
      <c r="Y48" s="184">
        <f t="shared" si="29"/>
        <v>0</v>
      </c>
      <c r="Z48" s="184">
        <f t="shared" si="29"/>
        <v>0</v>
      </c>
      <c r="AA48" s="184">
        <f t="shared" si="29"/>
        <v>0</v>
      </c>
      <c r="AB48" s="184">
        <f t="shared" si="29"/>
        <v>0</v>
      </c>
      <c r="AC48" s="184">
        <f t="shared" si="29"/>
        <v>0</v>
      </c>
      <c r="AD48" s="184">
        <f t="shared" si="29"/>
        <v>0</v>
      </c>
      <c r="AE48" s="184">
        <f t="shared" si="29"/>
        <v>0</v>
      </c>
      <c r="AF48" s="184">
        <f t="shared" si="29"/>
        <v>0</v>
      </c>
      <c r="AG48" s="184">
        <f t="shared" si="29"/>
        <v>0</v>
      </c>
      <c r="AH48" s="184">
        <f t="shared" si="29"/>
        <v>0</v>
      </c>
      <c r="AI48" s="184">
        <f t="shared" si="29"/>
        <v>0</v>
      </c>
      <c r="AJ48" s="184">
        <f t="shared" si="29"/>
        <v>0</v>
      </c>
      <c r="AK48" s="184">
        <f t="shared" si="29"/>
        <v>0</v>
      </c>
      <c r="AL48" s="184">
        <f t="shared" si="29"/>
        <v>0</v>
      </c>
      <c r="AM48" s="184">
        <f t="shared" si="29"/>
        <v>0</v>
      </c>
      <c r="AN48" s="184">
        <f t="shared" si="29"/>
        <v>0</v>
      </c>
      <c r="AO48" s="184">
        <f t="shared" si="29"/>
        <v>0</v>
      </c>
      <c r="AP48" s="184">
        <f t="shared" si="29"/>
        <v>0</v>
      </c>
      <c r="AQ48" s="184">
        <f t="shared" si="29"/>
        <v>0</v>
      </c>
      <c r="AR48" s="184">
        <f t="shared" si="29"/>
        <v>0</v>
      </c>
      <c r="AS48" s="184">
        <f t="shared" si="29"/>
        <v>0</v>
      </c>
      <c r="AT48" s="184">
        <f t="shared" si="29"/>
        <v>0</v>
      </c>
      <c r="AU48" s="232"/>
      <c r="AV48" s="236"/>
    </row>
    <row r="49" spans="1:48" ht="18" customHeight="1">
      <c r="A49" s="237" t="s">
        <v>59</v>
      </c>
      <c r="B49" s="227"/>
      <c r="C49" s="230"/>
      <c r="D49" s="128"/>
      <c r="E49" s="106">
        <v>0</v>
      </c>
      <c r="F49" s="106">
        <v>19</v>
      </c>
      <c r="G49" s="103"/>
      <c r="H49" s="106"/>
      <c r="I49" s="106"/>
      <c r="J49" s="106"/>
      <c r="K49" s="106"/>
      <c r="L49" s="106"/>
      <c r="M49" s="106">
        <v>6</v>
      </c>
      <c r="N49" s="106">
        <v>1</v>
      </c>
      <c r="O49" s="106"/>
      <c r="P49" s="106">
        <v>0</v>
      </c>
      <c r="Q49" s="106">
        <v>0</v>
      </c>
      <c r="R49" s="233">
        <f>SUM(LARGE(D51:Q51,{1,2,3,4,5,6,7}))</f>
        <v>110</v>
      </c>
      <c r="S49" s="106"/>
      <c r="T49" s="106"/>
      <c r="U49" s="127">
        <v>12</v>
      </c>
      <c r="V49" s="128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3"/>
      <c r="AM49" s="103"/>
      <c r="AN49" s="106">
        <v>14.6</v>
      </c>
      <c r="AO49" s="106"/>
      <c r="AP49" s="106"/>
      <c r="AQ49" s="103"/>
      <c r="AR49" s="106"/>
      <c r="AS49" s="106"/>
      <c r="AT49" s="106"/>
      <c r="AU49" s="231">
        <f>SUM(V51:AT51)</f>
        <v>18.600000000000001</v>
      </c>
      <c r="AV49" s="235">
        <f>SUM(AU49,S51:U51,R49,B49:C51)</f>
        <v>152.6</v>
      </c>
    </row>
    <row r="50" spans="1:48" s="179" customFormat="1" ht="18" customHeight="1">
      <c r="A50" s="225"/>
      <c r="B50" s="228"/>
      <c r="C50" s="231"/>
      <c r="D50" s="183"/>
      <c r="E50" s="115">
        <v>12</v>
      </c>
      <c r="F50" s="124">
        <v>12</v>
      </c>
      <c r="G50" s="124"/>
      <c r="H50" s="124"/>
      <c r="I50" s="115"/>
      <c r="J50" s="115"/>
      <c r="K50" s="124"/>
      <c r="L50" s="124"/>
      <c r="M50" s="124">
        <v>12</v>
      </c>
      <c r="N50" s="115">
        <v>12</v>
      </c>
      <c r="O50" s="124"/>
      <c r="P50" s="124">
        <v>24</v>
      </c>
      <c r="Q50" s="124">
        <v>12</v>
      </c>
      <c r="R50" s="233"/>
      <c r="S50" s="115"/>
      <c r="T50" s="115"/>
      <c r="U50" s="185">
        <v>12</v>
      </c>
      <c r="V50" s="123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>
        <v>4</v>
      </c>
      <c r="AO50" s="124"/>
      <c r="AP50" s="124"/>
      <c r="AQ50" s="124"/>
      <c r="AR50" s="124"/>
      <c r="AS50" s="124"/>
      <c r="AT50" s="124"/>
      <c r="AU50" s="231"/>
      <c r="AV50" s="235"/>
    </row>
    <row r="51" spans="1:48" s="179" customFormat="1" ht="18" customHeight="1">
      <c r="A51" s="226"/>
      <c r="B51" s="229"/>
      <c r="C51" s="232"/>
      <c r="D51" s="184">
        <f>SUM(D49:D50)</f>
        <v>0</v>
      </c>
      <c r="E51" s="184">
        <f t="shared" ref="E51:Q51" si="30">SUM(E49:E50)</f>
        <v>12</v>
      </c>
      <c r="F51" s="184">
        <f t="shared" si="30"/>
        <v>31</v>
      </c>
      <c r="G51" s="184">
        <f t="shared" si="30"/>
        <v>0</v>
      </c>
      <c r="H51" s="184">
        <f t="shared" si="30"/>
        <v>0</v>
      </c>
      <c r="I51" s="184">
        <f t="shared" si="30"/>
        <v>0</v>
      </c>
      <c r="J51" s="184">
        <f t="shared" si="30"/>
        <v>0</v>
      </c>
      <c r="K51" s="184">
        <f t="shared" si="30"/>
        <v>0</v>
      </c>
      <c r="L51" s="184">
        <f t="shared" si="30"/>
        <v>0</v>
      </c>
      <c r="M51" s="184">
        <f t="shared" si="30"/>
        <v>18</v>
      </c>
      <c r="N51" s="184">
        <f t="shared" si="30"/>
        <v>13</v>
      </c>
      <c r="O51" s="184">
        <f t="shared" si="30"/>
        <v>0</v>
      </c>
      <c r="P51" s="184">
        <f t="shared" si="30"/>
        <v>24</v>
      </c>
      <c r="Q51" s="184">
        <f t="shared" si="30"/>
        <v>12</v>
      </c>
      <c r="R51" s="234"/>
      <c r="S51" s="184">
        <f t="shared" ref="S51:AT51" si="31">SUM(S49:S50)</f>
        <v>0</v>
      </c>
      <c r="T51" s="184">
        <f t="shared" si="31"/>
        <v>0</v>
      </c>
      <c r="U51" s="186">
        <f t="shared" si="31"/>
        <v>24</v>
      </c>
      <c r="V51" s="184">
        <f t="shared" si="31"/>
        <v>0</v>
      </c>
      <c r="W51" s="184">
        <f t="shared" si="31"/>
        <v>0</v>
      </c>
      <c r="X51" s="184">
        <f t="shared" si="31"/>
        <v>0</v>
      </c>
      <c r="Y51" s="184">
        <f t="shared" si="31"/>
        <v>0</v>
      </c>
      <c r="Z51" s="184">
        <f t="shared" si="31"/>
        <v>0</v>
      </c>
      <c r="AA51" s="184">
        <f t="shared" si="31"/>
        <v>0</v>
      </c>
      <c r="AB51" s="184">
        <f t="shared" si="31"/>
        <v>0</v>
      </c>
      <c r="AC51" s="184">
        <f t="shared" si="31"/>
        <v>0</v>
      </c>
      <c r="AD51" s="184">
        <f t="shared" si="31"/>
        <v>0</v>
      </c>
      <c r="AE51" s="184">
        <f t="shared" si="31"/>
        <v>0</v>
      </c>
      <c r="AF51" s="184">
        <f t="shared" si="31"/>
        <v>0</v>
      </c>
      <c r="AG51" s="184">
        <f t="shared" si="31"/>
        <v>0</v>
      </c>
      <c r="AH51" s="184">
        <f t="shared" si="31"/>
        <v>0</v>
      </c>
      <c r="AI51" s="184">
        <f t="shared" si="31"/>
        <v>0</v>
      </c>
      <c r="AJ51" s="184">
        <f t="shared" si="31"/>
        <v>0</v>
      </c>
      <c r="AK51" s="184">
        <f t="shared" si="31"/>
        <v>0</v>
      </c>
      <c r="AL51" s="184">
        <f t="shared" si="31"/>
        <v>0</v>
      </c>
      <c r="AM51" s="184">
        <f t="shared" si="31"/>
        <v>0</v>
      </c>
      <c r="AN51" s="184">
        <f t="shared" si="31"/>
        <v>18.600000000000001</v>
      </c>
      <c r="AO51" s="184">
        <f t="shared" si="31"/>
        <v>0</v>
      </c>
      <c r="AP51" s="184">
        <f t="shared" si="31"/>
        <v>0</v>
      </c>
      <c r="AQ51" s="184">
        <f t="shared" si="31"/>
        <v>0</v>
      </c>
      <c r="AR51" s="184">
        <f t="shared" si="31"/>
        <v>0</v>
      </c>
      <c r="AS51" s="184">
        <f t="shared" si="31"/>
        <v>0</v>
      </c>
      <c r="AT51" s="184">
        <f t="shared" si="31"/>
        <v>0</v>
      </c>
      <c r="AU51" s="232"/>
      <c r="AV51" s="236"/>
    </row>
    <row r="52" spans="1:48" ht="18" customHeight="1">
      <c r="A52" s="237" t="s">
        <v>60</v>
      </c>
      <c r="B52" s="227"/>
      <c r="C52" s="230"/>
      <c r="D52" s="128"/>
      <c r="E52" s="106"/>
      <c r="F52" s="106"/>
      <c r="G52" s="103"/>
      <c r="H52" s="106"/>
      <c r="I52" s="106"/>
      <c r="J52" s="106"/>
      <c r="K52" s="106"/>
      <c r="L52" s="106"/>
      <c r="M52" s="106">
        <v>20</v>
      </c>
      <c r="N52" s="106"/>
      <c r="O52" s="106"/>
      <c r="P52" s="106"/>
      <c r="Q52" s="106"/>
      <c r="R52" s="233">
        <f>SUM(LARGE(D54:Q54,{1,2,3,4,5,6,7}))</f>
        <v>32</v>
      </c>
      <c r="S52" s="106">
        <v>0</v>
      </c>
      <c r="T52" s="106"/>
      <c r="U52" s="127">
        <v>0</v>
      </c>
      <c r="V52" s="128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3"/>
      <c r="AM52" s="103"/>
      <c r="AN52" s="106"/>
      <c r="AO52" s="106"/>
      <c r="AP52" s="106"/>
      <c r="AQ52" s="103"/>
      <c r="AR52" s="106"/>
      <c r="AS52" s="106"/>
      <c r="AT52" s="106"/>
      <c r="AU52" s="231">
        <f>SUM(V54:AT54)</f>
        <v>0</v>
      </c>
      <c r="AV52" s="235">
        <f>SUM(AU52,S54:U54,R52,B52:C54)</f>
        <v>38</v>
      </c>
    </row>
    <row r="53" spans="1:48" s="179" customFormat="1" ht="18" customHeight="1">
      <c r="A53" s="225"/>
      <c r="B53" s="228"/>
      <c r="C53" s="231"/>
      <c r="D53" s="183"/>
      <c r="E53" s="115"/>
      <c r="F53" s="124"/>
      <c r="G53" s="124"/>
      <c r="H53" s="124"/>
      <c r="I53" s="115"/>
      <c r="J53" s="115"/>
      <c r="K53" s="124"/>
      <c r="L53" s="124"/>
      <c r="M53" s="124">
        <v>12</v>
      </c>
      <c r="N53" s="115"/>
      <c r="O53" s="124"/>
      <c r="P53" s="124"/>
      <c r="Q53" s="124"/>
      <c r="R53" s="233"/>
      <c r="S53" s="115">
        <v>6</v>
      </c>
      <c r="T53" s="115"/>
      <c r="U53" s="185">
        <v>0</v>
      </c>
      <c r="V53" s="123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231"/>
      <c r="AV53" s="235"/>
    </row>
    <row r="54" spans="1:48" s="179" customFormat="1" ht="18" customHeight="1">
      <c r="A54" s="226"/>
      <c r="B54" s="229"/>
      <c r="C54" s="232"/>
      <c r="D54" s="184">
        <f>SUM(D52:D53)</f>
        <v>0</v>
      </c>
      <c r="E54" s="184">
        <f t="shared" ref="E54:Q54" si="32">SUM(E52:E53)</f>
        <v>0</v>
      </c>
      <c r="F54" s="184">
        <f t="shared" si="32"/>
        <v>0</v>
      </c>
      <c r="G54" s="184">
        <f t="shared" si="32"/>
        <v>0</v>
      </c>
      <c r="H54" s="184">
        <f t="shared" si="32"/>
        <v>0</v>
      </c>
      <c r="I54" s="184">
        <f t="shared" si="32"/>
        <v>0</v>
      </c>
      <c r="J54" s="184">
        <f t="shared" si="32"/>
        <v>0</v>
      </c>
      <c r="K54" s="184">
        <f t="shared" si="32"/>
        <v>0</v>
      </c>
      <c r="L54" s="184">
        <f t="shared" si="32"/>
        <v>0</v>
      </c>
      <c r="M54" s="184">
        <f t="shared" si="32"/>
        <v>32</v>
      </c>
      <c r="N54" s="184">
        <f t="shared" si="32"/>
        <v>0</v>
      </c>
      <c r="O54" s="184">
        <f t="shared" si="32"/>
        <v>0</v>
      </c>
      <c r="P54" s="184">
        <f t="shared" si="32"/>
        <v>0</v>
      </c>
      <c r="Q54" s="184">
        <f t="shared" si="32"/>
        <v>0</v>
      </c>
      <c r="R54" s="234"/>
      <c r="S54" s="184">
        <f t="shared" ref="S54:AT54" si="33">SUM(S52:S53)</f>
        <v>6</v>
      </c>
      <c r="T54" s="184">
        <f t="shared" si="33"/>
        <v>0</v>
      </c>
      <c r="U54" s="186">
        <f t="shared" si="33"/>
        <v>0</v>
      </c>
      <c r="V54" s="184">
        <f t="shared" si="33"/>
        <v>0</v>
      </c>
      <c r="W54" s="184">
        <f t="shared" si="33"/>
        <v>0</v>
      </c>
      <c r="X54" s="184">
        <f t="shared" si="33"/>
        <v>0</v>
      </c>
      <c r="Y54" s="184">
        <f t="shared" si="33"/>
        <v>0</v>
      </c>
      <c r="Z54" s="184">
        <f t="shared" si="33"/>
        <v>0</v>
      </c>
      <c r="AA54" s="184">
        <f t="shared" si="33"/>
        <v>0</v>
      </c>
      <c r="AB54" s="184">
        <f t="shared" si="33"/>
        <v>0</v>
      </c>
      <c r="AC54" s="184">
        <f t="shared" si="33"/>
        <v>0</v>
      </c>
      <c r="AD54" s="184">
        <f t="shared" si="33"/>
        <v>0</v>
      </c>
      <c r="AE54" s="184">
        <f t="shared" si="33"/>
        <v>0</v>
      </c>
      <c r="AF54" s="184">
        <f t="shared" si="33"/>
        <v>0</v>
      </c>
      <c r="AG54" s="184">
        <f t="shared" si="33"/>
        <v>0</v>
      </c>
      <c r="AH54" s="184">
        <f t="shared" si="33"/>
        <v>0</v>
      </c>
      <c r="AI54" s="184">
        <f t="shared" si="33"/>
        <v>0</v>
      </c>
      <c r="AJ54" s="184">
        <f t="shared" si="33"/>
        <v>0</v>
      </c>
      <c r="AK54" s="184">
        <f t="shared" si="33"/>
        <v>0</v>
      </c>
      <c r="AL54" s="184">
        <f t="shared" si="33"/>
        <v>0</v>
      </c>
      <c r="AM54" s="184">
        <f t="shared" si="33"/>
        <v>0</v>
      </c>
      <c r="AN54" s="184">
        <f t="shared" si="33"/>
        <v>0</v>
      </c>
      <c r="AO54" s="184">
        <f t="shared" si="33"/>
        <v>0</v>
      </c>
      <c r="AP54" s="184">
        <f t="shared" si="33"/>
        <v>0</v>
      </c>
      <c r="AQ54" s="184">
        <f t="shared" si="33"/>
        <v>0</v>
      </c>
      <c r="AR54" s="184">
        <f t="shared" si="33"/>
        <v>0</v>
      </c>
      <c r="AS54" s="184">
        <f t="shared" si="33"/>
        <v>0</v>
      </c>
      <c r="AT54" s="184">
        <f t="shared" si="33"/>
        <v>0</v>
      </c>
      <c r="AU54" s="232"/>
      <c r="AV54" s="236"/>
    </row>
    <row r="55" spans="1:48" ht="18" customHeight="1">
      <c r="A55" s="237" t="s">
        <v>61</v>
      </c>
      <c r="B55" s="227"/>
      <c r="C55" s="230"/>
      <c r="D55" s="128"/>
      <c r="E55" s="106"/>
      <c r="F55" s="106"/>
      <c r="G55" s="103"/>
      <c r="H55" s="106"/>
      <c r="I55" s="106"/>
      <c r="J55" s="106"/>
      <c r="K55" s="106"/>
      <c r="L55" s="106">
        <v>28</v>
      </c>
      <c r="M55" s="106">
        <v>5</v>
      </c>
      <c r="N55" s="106"/>
      <c r="O55" s="106"/>
      <c r="P55" s="106">
        <v>0</v>
      </c>
      <c r="Q55" s="106">
        <v>21</v>
      </c>
      <c r="R55" s="233">
        <f>SUM(LARGE(D57:Q57,{1,2,3,4,5,6,7}))</f>
        <v>102</v>
      </c>
      <c r="S55" s="106">
        <v>3</v>
      </c>
      <c r="T55" s="106"/>
      <c r="U55" s="127">
        <v>0</v>
      </c>
      <c r="V55" s="128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3"/>
      <c r="AM55" s="103"/>
      <c r="AN55" s="106"/>
      <c r="AO55" s="106"/>
      <c r="AP55" s="106"/>
      <c r="AQ55" s="103"/>
      <c r="AR55" s="106"/>
      <c r="AS55" s="106"/>
      <c r="AT55" s="106"/>
      <c r="AU55" s="231">
        <f>SUM(V57:AT57)</f>
        <v>32</v>
      </c>
      <c r="AV55" s="235">
        <f>SUM(AU55,S57:U57,R55,B55:C57)</f>
        <v>161</v>
      </c>
    </row>
    <row r="56" spans="1:48" s="179" customFormat="1" ht="18" customHeight="1">
      <c r="A56" s="225"/>
      <c r="B56" s="228"/>
      <c r="C56" s="231"/>
      <c r="D56" s="183"/>
      <c r="E56" s="115"/>
      <c r="F56" s="124"/>
      <c r="G56" s="124"/>
      <c r="H56" s="124"/>
      <c r="I56" s="115"/>
      <c r="J56" s="115"/>
      <c r="K56" s="124"/>
      <c r="L56" s="124">
        <v>12</v>
      </c>
      <c r="M56" s="124">
        <v>12</v>
      </c>
      <c r="N56" s="115"/>
      <c r="O56" s="124"/>
      <c r="P56" s="124">
        <v>12</v>
      </c>
      <c r="Q56" s="124">
        <v>12</v>
      </c>
      <c r="R56" s="233"/>
      <c r="S56" s="115">
        <v>12</v>
      </c>
      <c r="T56" s="115"/>
      <c r="U56" s="185">
        <v>12</v>
      </c>
      <c r="V56" s="123"/>
      <c r="W56" s="124"/>
      <c r="X56" s="124"/>
      <c r="Y56" s="124"/>
      <c r="Z56" s="124"/>
      <c r="AA56" s="124"/>
      <c r="AB56" s="124"/>
      <c r="AC56" s="124"/>
      <c r="AD56" s="124">
        <v>16</v>
      </c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>
        <v>16</v>
      </c>
      <c r="AS56" s="124"/>
      <c r="AT56" s="124"/>
      <c r="AU56" s="231"/>
      <c r="AV56" s="235"/>
    </row>
    <row r="57" spans="1:48" s="179" customFormat="1" ht="18" customHeight="1">
      <c r="A57" s="226"/>
      <c r="B57" s="229"/>
      <c r="C57" s="232"/>
      <c r="D57" s="184">
        <f>SUM(D55:D56)</f>
        <v>0</v>
      </c>
      <c r="E57" s="184">
        <f t="shared" ref="E57:Q57" si="34">SUM(E55:E56)</f>
        <v>0</v>
      </c>
      <c r="F57" s="184">
        <f t="shared" si="34"/>
        <v>0</v>
      </c>
      <c r="G57" s="184">
        <f t="shared" si="34"/>
        <v>0</v>
      </c>
      <c r="H57" s="184">
        <f t="shared" si="34"/>
        <v>0</v>
      </c>
      <c r="I57" s="184">
        <f t="shared" si="34"/>
        <v>0</v>
      </c>
      <c r="J57" s="184">
        <f t="shared" si="34"/>
        <v>0</v>
      </c>
      <c r="K57" s="184">
        <f t="shared" si="34"/>
        <v>0</v>
      </c>
      <c r="L57" s="184">
        <f t="shared" si="34"/>
        <v>40</v>
      </c>
      <c r="M57" s="184">
        <f t="shared" si="34"/>
        <v>17</v>
      </c>
      <c r="N57" s="184">
        <f t="shared" si="34"/>
        <v>0</v>
      </c>
      <c r="O57" s="184">
        <f t="shared" si="34"/>
        <v>0</v>
      </c>
      <c r="P57" s="184">
        <f t="shared" si="34"/>
        <v>12</v>
      </c>
      <c r="Q57" s="184">
        <f t="shared" si="34"/>
        <v>33</v>
      </c>
      <c r="R57" s="234"/>
      <c r="S57" s="184">
        <f t="shared" ref="S57:U57" si="35">SUM(S55:S56)</f>
        <v>15</v>
      </c>
      <c r="T57" s="184">
        <f t="shared" si="35"/>
        <v>0</v>
      </c>
      <c r="U57" s="186">
        <f t="shared" si="35"/>
        <v>12</v>
      </c>
      <c r="V57" s="184">
        <f t="shared" ref="V57:AK57" si="36">SUM(V55:V56)</f>
        <v>0</v>
      </c>
      <c r="W57" s="184">
        <f t="shared" si="36"/>
        <v>0</v>
      </c>
      <c r="X57" s="184">
        <f t="shared" si="36"/>
        <v>0</v>
      </c>
      <c r="Y57" s="184">
        <f t="shared" si="36"/>
        <v>0</v>
      </c>
      <c r="Z57" s="184">
        <f t="shared" si="36"/>
        <v>0</v>
      </c>
      <c r="AA57" s="184">
        <f t="shared" si="36"/>
        <v>0</v>
      </c>
      <c r="AB57" s="184">
        <f t="shared" si="36"/>
        <v>0</v>
      </c>
      <c r="AC57" s="184">
        <f t="shared" si="36"/>
        <v>0</v>
      </c>
      <c r="AD57" s="184">
        <f t="shared" si="36"/>
        <v>16</v>
      </c>
      <c r="AE57" s="184">
        <f t="shared" si="36"/>
        <v>0</v>
      </c>
      <c r="AF57" s="184">
        <f t="shared" si="36"/>
        <v>0</v>
      </c>
      <c r="AG57" s="184">
        <f t="shared" si="36"/>
        <v>0</v>
      </c>
      <c r="AH57" s="184">
        <f t="shared" si="36"/>
        <v>0</v>
      </c>
      <c r="AI57" s="184">
        <f t="shared" si="36"/>
        <v>0</v>
      </c>
      <c r="AJ57" s="184">
        <f t="shared" si="36"/>
        <v>0</v>
      </c>
      <c r="AK57" s="184">
        <f t="shared" si="36"/>
        <v>0</v>
      </c>
      <c r="AL57" s="184">
        <f t="shared" ref="AL57:AT57" si="37">SUM(AL55:AL56)</f>
        <v>0</v>
      </c>
      <c r="AM57" s="184">
        <f t="shared" si="37"/>
        <v>0</v>
      </c>
      <c r="AN57" s="184">
        <f t="shared" si="37"/>
        <v>0</v>
      </c>
      <c r="AO57" s="184">
        <f t="shared" si="37"/>
        <v>0</v>
      </c>
      <c r="AP57" s="184">
        <f t="shared" si="37"/>
        <v>0</v>
      </c>
      <c r="AQ57" s="184">
        <f t="shared" si="37"/>
        <v>0</v>
      </c>
      <c r="AR57" s="184">
        <f t="shared" si="37"/>
        <v>16</v>
      </c>
      <c r="AS57" s="184">
        <f t="shared" si="37"/>
        <v>0</v>
      </c>
      <c r="AT57" s="184">
        <f t="shared" si="37"/>
        <v>0</v>
      </c>
      <c r="AU57" s="232"/>
      <c r="AV57" s="236"/>
    </row>
    <row r="58" spans="1:48" ht="18" customHeight="1">
      <c r="A58" s="237" t="s">
        <v>62</v>
      </c>
      <c r="B58" s="227"/>
      <c r="C58" s="230"/>
      <c r="D58" s="128"/>
      <c r="E58" s="106"/>
      <c r="F58" s="106"/>
      <c r="G58" s="103"/>
      <c r="H58" s="106"/>
      <c r="I58" s="106">
        <v>16</v>
      </c>
      <c r="J58" s="106"/>
      <c r="K58" s="106"/>
      <c r="L58" s="106"/>
      <c r="M58" s="106"/>
      <c r="N58" s="106"/>
      <c r="O58" s="106">
        <v>16</v>
      </c>
      <c r="P58" s="106"/>
      <c r="Q58" s="106">
        <v>6</v>
      </c>
      <c r="R58" s="233">
        <f>SUM(LARGE(D60:Q60,{1,2,3,4,5,6,7}))</f>
        <v>74</v>
      </c>
      <c r="S58" s="106">
        <v>0</v>
      </c>
      <c r="T58" s="106"/>
      <c r="U58" s="127">
        <v>0</v>
      </c>
      <c r="V58" s="128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3"/>
      <c r="AM58" s="103"/>
      <c r="AN58" s="106"/>
      <c r="AO58" s="106"/>
      <c r="AP58" s="106"/>
      <c r="AQ58" s="103"/>
      <c r="AR58" s="106"/>
      <c r="AS58" s="106"/>
      <c r="AT58" s="106"/>
      <c r="AU58" s="231">
        <f>SUM(V60:AT60)</f>
        <v>0</v>
      </c>
      <c r="AV58" s="235">
        <f>SUM(AU58,S60:U60,R58,B58:C60)</f>
        <v>98</v>
      </c>
    </row>
    <row r="59" spans="1:48" s="179" customFormat="1" ht="18" customHeight="1">
      <c r="A59" s="225"/>
      <c r="B59" s="228"/>
      <c r="C59" s="231"/>
      <c r="D59" s="183"/>
      <c r="E59" s="115"/>
      <c r="F59" s="124"/>
      <c r="G59" s="124"/>
      <c r="H59" s="124"/>
      <c r="I59" s="115">
        <v>12</v>
      </c>
      <c r="J59" s="115"/>
      <c r="K59" s="124"/>
      <c r="L59" s="106"/>
      <c r="M59" s="124"/>
      <c r="N59" s="115"/>
      <c r="O59" s="124">
        <v>12</v>
      </c>
      <c r="P59" s="124"/>
      <c r="Q59" s="124">
        <v>12</v>
      </c>
      <c r="R59" s="233"/>
      <c r="S59" s="115">
        <v>12</v>
      </c>
      <c r="T59" s="115"/>
      <c r="U59" s="185">
        <v>12</v>
      </c>
      <c r="V59" s="123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231"/>
      <c r="AV59" s="235"/>
    </row>
    <row r="60" spans="1:48" s="179" customFormat="1" ht="18" customHeight="1">
      <c r="A60" s="226"/>
      <c r="B60" s="229"/>
      <c r="C60" s="232"/>
      <c r="D60" s="184">
        <f>SUM(D58:D59)</f>
        <v>0</v>
      </c>
      <c r="E60" s="184">
        <f t="shared" ref="E60:Q60" si="38">SUM(E58:E59)</f>
        <v>0</v>
      </c>
      <c r="F60" s="184">
        <f t="shared" si="38"/>
        <v>0</v>
      </c>
      <c r="G60" s="184">
        <f t="shared" si="38"/>
        <v>0</v>
      </c>
      <c r="H60" s="184">
        <f t="shared" si="38"/>
        <v>0</v>
      </c>
      <c r="I60" s="184">
        <f t="shared" si="38"/>
        <v>28</v>
      </c>
      <c r="J60" s="184">
        <f t="shared" si="38"/>
        <v>0</v>
      </c>
      <c r="K60" s="184">
        <f t="shared" si="38"/>
        <v>0</v>
      </c>
      <c r="L60" s="184">
        <f t="shared" si="38"/>
        <v>0</v>
      </c>
      <c r="M60" s="184">
        <f t="shared" si="38"/>
        <v>0</v>
      </c>
      <c r="N60" s="184">
        <f t="shared" si="38"/>
        <v>0</v>
      </c>
      <c r="O60" s="184">
        <f t="shared" si="38"/>
        <v>28</v>
      </c>
      <c r="P60" s="184">
        <f t="shared" si="38"/>
        <v>0</v>
      </c>
      <c r="Q60" s="184">
        <f t="shared" si="38"/>
        <v>18</v>
      </c>
      <c r="R60" s="234"/>
      <c r="S60" s="184">
        <f t="shared" ref="S60:AT60" si="39">SUM(S58:S59)</f>
        <v>12</v>
      </c>
      <c r="T60" s="184">
        <f t="shared" si="39"/>
        <v>0</v>
      </c>
      <c r="U60" s="186">
        <f t="shared" si="39"/>
        <v>12</v>
      </c>
      <c r="V60" s="184">
        <f t="shared" si="39"/>
        <v>0</v>
      </c>
      <c r="W60" s="184">
        <f t="shared" si="39"/>
        <v>0</v>
      </c>
      <c r="X60" s="184">
        <f t="shared" si="39"/>
        <v>0</v>
      </c>
      <c r="Y60" s="184">
        <f t="shared" si="39"/>
        <v>0</v>
      </c>
      <c r="Z60" s="184">
        <f t="shared" si="39"/>
        <v>0</v>
      </c>
      <c r="AA60" s="184">
        <f t="shared" si="39"/>
        <v>0</v>
      </c>
      <c r="AB60" s="184">
        <f t="shared" si="39"/>
        <v>0</v>
      </c>
      <c r="AC60" s="184">
        <f t="shared" si="39"/>
        <v>0</v>
      </c>
      <c r="AD60" s="184">
        <f t="shared" si="39"/>
        <v>0</v>
      </c>
      <c r="AE60" s="184">
        <f t="shared" si="39"/>
        <v>0</v>
      </c>
      <c r="AF60" s="184">
        <f t="shared" si="39"/>
        <v>0</v>
      </c>
      <c r="AG60" s="184">
        <f t="shared" si="39"/>
        <v>0</v>
      </c>
      <c r="AH60" s="184">
        <f t="shared" si="39"/>
        <v>0</v>
      </c>
      <c r="AI60" s="184">
        <f t="shared" si="39"/>
        <v>0</v>
      </c>
      <c r="AJ60" s="184">
        <f t="shared" si="39"/>
        <v>0</v>
      </c>
      <c r="AK60" s="184">
        <f t="shared" si="39"/>
        <v>0</v>
      </c>
      <c r="AL60" s="184">
        <f t="shared" si="39"/>
        <v>0</v>
      </c>
      <c r="AM60" s="184">
        <f t="shared" si="39"/>
        <v>0</v>
      </c>
      <c r="AN60" s="184">
        <f t="shared" si="39"/>
        <v>0</v>
      </c>
      <c r="AO60" s="184">
        <f t="shared" si="39"/>
        <v>0</v>
      </c>
      <c r="AP60" s="184">
        <f t="shared" si="39"/>
        <v>0</v>
      </c>
      <c r="AQ60" s="184">
        <f t="shared" si="39"/>
        <v>0</v>
      </c>
      <c r="AR60" s="184">
        <f t="shared" si="39"/>
        <v>0</v>
      </c>
      <c r="AS60" s="184">
        <f t="shared" si="39"/>
        <v>0</v>
      </c>
      <c r="AT60" s="184">
        <f t="shared" si="39"/>
        <v>0</v>
      </c>
      <c r="AU60" s="232"/>
      <c r="AV60" s="236"/>
    </row>
    <row r="61" spans="1:48" ht="18" customHeight="1">
      <c r="A61" s="237" t="s">
        <v>63</v>
      </c>
      <c r="B61" s="227"/>
      <c r="C61" s="230"/>
      <c r="D61" s="128"/>
      <c r="E61" s="106"/>
      <c r="F61" s="106"/>
      <c r="G61" s="103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233">
        <f>SUM(LARGE(D63:Q63,{1,2,3,4,5,6,7}))</f>
        <v>0</v>
      </c>
      <c r="S61" s="106">
        <v>0</v>
      </c>
      <c r="T61" s="106"/>
      <c r="U61" s="127">
        <v>0</v>
      </c>
      <c r="V61" s="128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3"/>
      <c r="AM61" s="103"/>
      <c r="AN61" s="106">
        <v>13.3</v>
      </c>
      <c r="AO61" s="106"/>
      <c r="AP61" s="106"/>
      <c r="AQ61" s="103"/>
      <c r="AR61" s="106"/>
      <c r="AS61" s="106"/>
      <c r="AT61" s="106"/>
      <c r="AU61" s="231">
        <f>SUM(V63:AT63)</f>
        <v>21.3</v>
      </c>
      <c r="AV61" s="235">
        <f>SUM(AU61,S63:U63,R61,B61:C63)</f>
        <v>45.3</v>
      </c>
    </row>
    <row r="62" spans="1:48" s="179" customFormat="1" ht="18" customHeight="1">
      <c r="A62" s="225"/>
      <c r="B62" s="228"/>
      <c r="C62" s="231"/>
      <c r="D62" s="183"/>
      <c r="E62" s="115"/>
      <c r="F62" s="124"/>
      <c r="G62" s="124"/>
      <c r="H62" s="124"/>
      <c r="I62" s="115"/>
      <c r="J62" s="115"/>
      <c r="K62" s="124"/>
      <c r="L62" s="124"/>
      <c r="M62" s="124"/>
      <c r="N62" s="115"/>
      <c r="O62" s="124"/>
      <c r="P62" s="124"/>
      <c r="Q62" s="124"/>
      <c r="R62" s="233"/>
      <c r="S62" s="115">
        <v>12</v>
      </c>
      <c r="T62" s="115"/>
      <c r="U62" s="185">
        <v>12</v>
      </c>
      <c r="V62" s="123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>
        <v>8</v>
      </c>
      <c r="AO62" s="124"/>
      <c r="AP62" s="124"/>
      <c r="AQ62" s="124"/>
      <c r="AR62" s="124"/>
      <c r="AS62" s="124"/>
      <c r="AT62" s="124"/>
      <c r="AU62" s="231"/>
      <c r="AV62" s="235"/>
    </row>
    <row r="63" spans="1:48" s="179" customFormat="1" ht="18" customHeight="1">
      <c r="A63" s="226"/>
      <c r="B63" s="229"/>
      <c r="C63" s="232"/>
      <c r="D63" s="184">
        <f>SUM(D61:D62)</f>
        <v>0</v>
      </c>
      <c r="E63" s="184">
        <f t="shared" ref="E63:Q63" si="40">SUM(E61:E62)</f>
        <v>0</v>
      </c>
      <c r="F63" s="184">
        <f t="shared" si="40"/>
        <v>0</v>
      </c>
      <c r="G63" s="184">
        <f t="shared" si="40"/>
        <v>0</v>
      </c>
      <c r="H63" s="184">
        <f t="shared" si="40"/>
        <v>0</v>
      </c>
      <c r="I63" s="184">
        <f t="shared" si="40"/>
        <v>0</v>
      </c>
      <c r="J63" s="184">
        <f t="shared" si="40"/>
        <v>0</v>
      </c>
      <c r="K63" s="184">
        <f t="shared" si="40"/>
        <v>0</v>
      </c>
      <c r="L63" s="184">
        <f t="shared" si="40"/>
        <v>0</v>
      </c>
      <c r="M63" s="184">
        <f t="shared" si="40"/>
        <v>0</v>
      </c>
      <c r="N63" s="184">
        <f t="shared" si="40"/>
        <v>0</v>
      </c>
      <c r="O63" s="184">
        <f t="shared" si="40"/>
        <v>0</v>
      </c>
      <c r="P63" s="184">
        <f t="shared" si="40"/>
        <v>0</v>
      </c>
      <c r="Q63" s="184">
        <f t="shared" si="40"/>
        <v>0</v>
      </c>
      <c r="R63" s="234"/>
      <c r="S63" s="184">
        <f t="shared" ref="S63:AT63" si="41">SUM(S61:S62)</f>
        <v>12</v>
      </c>
      <c r="T63" s="184">
        <f t="shared" si="41"/>
        <v>0</v>
      </c>
      <c r="U63" s="186">
        <f t="shared" si="41"/>
        <v>12</v>
      </c>
      <c r="V63" s="184">
        <f t="shared" si="41"/>
        <v>0</v>
      </c>
      <c r="W63" s="184">
        <f t="shared" si="41"/>
        <v>0</v>
      </c>
      <c r="X63" s="184">
        <f t="shared" si="41"/>
        <v>0</v>
      </c>
      <c r="Y63" s="184">
        <f t="shared" si="41"/>
        <v>0</v>
      </c>
      <c r="Z63" s="184">
        <f t="shared" si="41"/>
        <v>0</v>
      </c>
      <c r="AA63" s="184">
        <f t="shared" si="41"/>
        <v>0</v>
      </c>
      <c r="AB63" s="184">
        <f t="shared" si="41"/>
        <v>0</v>
      </c>
      <c r="AC63" s="184">
        <f t="shared" si="41"/>
        <v>0</v>
      </c>
      <c r="AD63" s="184">
        <f t="shared" si="41"/>
        <v>0</v>
      </c>
      <c r="AE63" s="184">
        <f t="shared" si="41"/>
        <v>0</v>
      </c>
      <c r="AF63" s="184">
        <f t="shared" si="41"/>
        <v>0</v>
      </c>
      <c r="AG63" s="184">
        <f t="shared" si="41"/>
        <v>0</v>
      </c>
      <c r="AH63" s="184">
        <f t="shared" si="41"/>
        <v>0</v>
      </c>
      <c r="AI63" s="184">
        <f t="shared" si="41"/>
        <v>0</v>
      </c>
      <c r="AJ63" s="184">
        <f t="shared" si="41"/>
        <v>0</v>
      </c>
      <c r="AK63" s="184">
        <f t="shared" si="41"/>
        <v>0</v>
      </c>
      <c r="AL63" s="184">
        <f t="shared" si="41"/>
        <v>0</v>
      </c>
      <c r="AM63" s="184">
        <f t="shared" si="41"/>
        <v>0</v>
      </c>
      <c r="AN63" s="184">
        <f t="shared" si="41"/>
        <v>21.3</v>
      </c>
      <c r="AO63" s="184">
        <f t="shared" si="41"/>
        <v>0</v>
      </c>
      <c r="AP63" s="184">
        <f t="shared" si="41"/>
        <v>0</v>
      </c>
      <c r="AQ63" s="184">
        <f t="shared" si="41"/>
        <v>0</v>
      </c>
      <c r="AR63" s="184">
        <f t="shared" si="41"/>
        <v>0</v>
      </c>
      <c r="AS63" s="184">
        <f t="shared" si="41"/>
        <v>0</v>
      </c>
      <c r="AT63" s="184">
        <f t="shared" si="41"/>
        <v>0</v>
      </c>
      <c r="AU63" s="232"/>
      <c r="AV63" s="236"/>
    </row>
    <row r="64" spans="1:48" ht="18" customHeight="1">
      <c r="A64" s="224" t="s">
        <v>283</v>
      </c>
      <c r="B64" s="227"/>
      <c r="C64" s="230"/>
      <c r="D64" s="128"/>
      <c r="E64" s="106"/>
      <c r="F64" s="106"/>
      <c r="G64" s="103"/>
      <c r="H64" s="106"/>
      <c r="I64" s="106"/>
      <c r="J64" s="106"/>
      <c r="K64" s="106">
        <v>14</v>
      </c>
      <c r="L64" s="106"/>
      <c r="M64" s="106">
        <v>14</v>
      </c>
      <c r="N64" s="106"/>
      <c r="O64" s="106">
        <v>152</v>
      </c>
      <c r="P64" s="106">
        <v>0</v>
      </c>
      <c r="Q64" s="106">
        <v>0</v>
      </c>
      <c r="R64" s="233">
        <f>SUM(LARGE(D66:Q66,{1,2,3,4,5,6,7}))</f>
        <v>258</v>
      </c>
      <c r="S64" s="106">
        <v>0</v>
      </c>
      <c r="T64" s="106"/>
      <c r="U64" s="127">
        <v>36</v>
      </c>
      <c r="V64" s="128"/>
      <c r="W64" s="106"/>
      <c r="X64" s="106"/>
      <c r="Y64" s="106"/>
      <c r="Z64" s="106"/>
      <c r="AA64" s="106"/>
      <c r="AB64" s="106">
        <v>24</v>
      </c>
      <c r="AC64" s="106"/>
      <c r="AD64" s="106"/>
      <c r="AE64" s="106"/>
      <c r="AF64" s="106">
        <v>90</v>
      </c>
      <c r="AG64" s="106"/>
      <c r="AH64" s="106"/>
      <c r="AI64" s="106"/>
      <c r="AJ64" s="106"/>
      <c r="AK64" s="106"/>
      <c r="AL64" s="103"/>
      <c r="AM64" s="103"/>
      <c r="AN64" s="106"/>
      <c r="AO64" s="106">
        <v>32</v>
      </c>
      <c r="AP64" s="106"/>
      <c r="AQ64" s="103"/>
      <c r="AR64" s="106">
        <v>12</v>
      </c>
      <c r="AS64" s="106"/>
      <c r="AT64" s="106"/>
      <c r="AU64" s="231">
        <f>SUM(V66:AT66)</f>
        <v>258</v>
      </c>
      <c r="AV64" s="235">
        <f>SUM(AU64,S66:U66,R64,B64:C66)</f>
        <v>570</v>
      </c>
    </row>
    <row r="65" spans="1:48" s="179" customFormat="1" ht="18" customHeight="1">
      <c r="A65" s="225"/>
      <c r="B65" s="228"/>
      <c r="C65" s="231"/>
      <c r="D65" s="183"/>
      <c r="E65" s="115">
        <v>12</v>
      </c>
      <c r="F65" s="124"/>
      <c r="G65" s="124"/>
      <c r="H65" s="124"/>
      <c r="I65" s="115"/>
      <c r="J65" s="115"/>
      <c r="K65" s="124">
        <v>6</v>
      </c>
      <c r="L65" s="124"/>
      <c r="M65" s="124">
        <v>12</v>
      </c>
      <c r="N65" s="115"/>
      <c r="O65" s="124">
        <v>12</v>
      </c>
      <c r="P65" s="124">
        <v>24</v>
      </c>
      <c r="Q65" s="124">
        <v>12</v>
      </c>
      <c r="R65" s="233"/>
      <c r="S65" s="115">
        <v>6</v>
      </c>
      <c r="T65" s="115"/>
      <c r="U65" s="185">
        <v>12</v>
      </c>
      <c r="V65" s="123"/>
      <c r="W65" s="124"/>
      <c r="X65" s="124"/>
      <c r="Y65" s="124"/>
      <c r="Z65" s="124"/>
      <c r="AA65" s="124"/>
      <c r="AB65" s="124">
        <v>16</v>
      </c>
      <c r="AC65" s="124"/>
      <c r="AD65" s="124"/>
      <c r="AE65" s="124"/>
      <c r="AF65" s="124">
        <v>36</v>
      </c>
      <c r="AG65" s="124"/>
      <c r="AH65" s="124"/>
      <c r="AI65" s="124"/>
      <c r="AJ65" s="124"/>
      <c r="AK65" s="124"/>
      <c r="AL65" s="124"/>
      <c r="AM65" s="124"/>
      <c r="AN65" s="124"/>
      <c r="AO65" s="124">
        <v>32</v>
      </c>
      <c r="AP65" s="124"/>
      <c r="AQ65" s="124"/>
      <c r="AR65" s="124">
        <v>16</v>
      </c>
      <c r="AS65" s="124"/>
      <c r="AT65" s="124"/>
      <c r="AU65" s="231"/>
      <c r="AV65" s="235"/>
    </row>
    <row r="66" spans="1:48" s="179" customFormat="1" ht="18" customHeight="1">
      <c r="A66" s="226"/>
      <c r="B66" s="229"/>
      <c r="C66" s="232"/>
      <c r="D66" s="184">
        <f>SUM(D64:D65)</f>
        <v>0</v>
      </c>
      <c r="E66" s="184">
        <f t="shared" ref="E66:Q66" si="42">SUM(E64:E65)</f>
        <v>12</v>
      </c>
      <c r="F66" s="184">
        <f t="shared" si="42"/>
        <v>0</v>
      </c>
      <c r="G66" s="184">
        <f t="shared" si="42"/>
        <v>0</v>
      </c>
      <c r="H66" s="184">
        <f t="shared" si="42"/>
        <v>0</v>
      </c>
      <c r="I66" s="184">
        <f t="shared" si="42"/>
        <v>0</v>
      </c>
      <c r="J66" s="184">
        <f t="shared" si="42"/>
        <v>0</v>
      </c>
      <c r="K66" s="184">
        <f t="shared" si="42"/>
        <v>20</v>
      </c>
      <c r="L66" s="184">
        <f t="shared" si="42"/>
        <v>0</v>
      </c>
      <c r="M66" s="184">
        <f t="shared" si="42"/>
        <v>26</v>
      </c>
      <c r="N66" s="184">
        <f t="shared" si="42"/>
        <v>0</v>
      </c>
      <c r="O66" s="184">
        <f t="shared" si="42"/>
        <v>164</v>
      </c>
      <c r="P66" s="184">
        <f t="shared" si="42"/>
        <v>24</v>
      </c>
      <c r="Q66" s="184">
        <f t="shared" si="42"/>
        <v>12</v>
      </c>
      <c r="R66" s="234"/>
      <c r="S66" s="184">
        <f t="shared" ref="S66:AT66" si="43">SUM(S64:S65)</f>
        <v>6</v>
      </c>
      <c r="T66" s="184">
        <f t="shared" si="43"/>
        <v>0</v>
      </c>
      <c r="U66" s="186">
        <f t="shared" si="43"/>
        <v>48</v>
      </c>
      <c r="V66" s="184">
        <f t="shared" si="43"/>
        <v>0</v>
      </c>
      <c r="W66" s="184">
        <f t="shared" si="43"/>
        <v>0</v>
      </c>
      <c r="X66" s="184">
        <f t="shared" si="43"/>
        <v>0</v>
      </c>
      <c r="Y66" s="184">
        <f t="shared" si="43"/>
        <v>0</v>
      </c>
      <c r="Z66" s="184">
        <f t="shared" si="43"/>
        <v>0</v>
      </c>
      <c r="AA66" s="184">
        <f t="shared" si="43"/>
        <v>0</v>
      </c>
      <c r="AB66" s="184">
        <f t="shared" si="43"/>
        <v>40</v>
      </c>
      <c r="AC66" s="184">
        <f t="shared" si="43"/>
        <v>0</v>
      </c>
      <c r="AD66" s="184">
        <f t="shared" si="43"/>
        <v>0</v>
      </c>
      <c r="AE66" s="184">
        <f t="shared" si="43"/>
        <v>0</v>
      </c>
      <c r="AF66" s="184">
        <f t="shared" si="43"/>
        <v>126</v>
      </c>
      <c r="AG66" s="184">
        <f t="shared" si="43"/>
        <v>0</v>
      </c>
      <c r="AH66" s="184">
        <f t="shared" si="43"/>
        <v>0</v>
      </c>
      <c r="AI66" s="184">
        <f t="shared" si="43"/>
        <v>0</v>
      </c>
      <c r="AJ66" s="184">
        <f t="shared" si="43"/>
        <v>0</v>
      </c>
      <c r="AK66" s="184">
        <f t="shared" si="43"/>
        <v>0</v>
      </c>
      <c r="AL66" s="184">
        <f t="shared" si="43"/>
        <v>0</v>
      </c>
      <c r="AM66" s="184">
        <f t="shared" si="43"/>
        <v>0</v>
      </c>
      <c r="AN66" s="184">
        <f t="shared" si="43"/>
        <v>0</v>
      </c>
      <c r="AO66" s="184">
        <f t="shared" si="43"/>
        <v>64</v>
      </c>
      <c r="AP66" s="184">
        <f t="shared" si="43"/>
        <v>0</v>
      </c>
      <c r="AQ66" s="184">
        <f t="shared" si="43"/>
        <v>0</v>
      </c>
      <c r="AR66" s="184">
        <f t="shared" si="43"/>
        <v>28</v>
      </c>
      <c r="AS66" s="184">
        <f t="shared" si="43"/>
        <v>0</v>
      </c>
      <c r="AT66" s="184">
        <f t="shared" si="43"/>
        <v>0</v>
      </c>
      <c r="AU66" s="232"/>
      <c r="AV66" s="236"/>
    </row>
    <row r="67" spans="1:48" ht="18" customHeight="1">
      <c r="A67" s="237" t="s">
        <v>64</v>
      </c>
      <c r="B67" s="227"/>
      <c r="C67" s="230"/>
      <c r="D67" s="128">
        <v>0</v>
      </c>
      <c r="E67" s="106">
        <v>0</v>
      </c>
      <c r="F67" s="106"/>
      <c r="G67" s="103">
        <v>8</v>
      </c>
      <c r="H67" s="106"/>
      <c r="I67" s="106"/>
      <c r="J67" s="106">
        <v>1</v>
      </c>
      <c r="K67" s="106">
        <v>0</v>
      </c>
      <c r="L67" s="106">
        <v>15</v>
      </c>
      <c r="M67" s="106">
        <v>5</v>
      </c>
      <c r="N67" s="106">
        <v>0</v>
      </c>
      <c r="O67" s="106"/>
      <c r="P67" s="106">
        <v>3</v>
      </c>
      <c r="Q67" s="106"/>
      <c r="R67" s="233">
        <f>SUM(LARGE(D69:Q69,{1,2,3,4,5,6,7}))</f>
        <v>128</v>
      </c>
      <c r="S67" s="106">
        <v>0</v>
      </c>
      <c r="T67" s="106"/>
      <c r="U67" s="127">
        <v>13</v>
      </c>
      <c r="V67" s="128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3"/>
      <c r="AM67" s="103"/>
      <c r="AN67" s="106"/>
      <c r="AO67" s="106"/>
      <c r="AP67" s="106"/>
      <c r="AQ67" s="103"/>
      <c r="AR67" s="106"/>
      <c r="AS67" s="106"/>
      <c r="AT67" s="106"/>
      <c r="AU67" s="231">
        <f>SUM(V69:AT69)</f>
        <v>0</v>
      </c>
      <c r="AV67" s="235">
        <f>SUM(AU67,S69:U69,R67,B67:C69)</f>
        <v>165</v>
      </c>
    </row>
    <row r="68" spans="1:48" s="179" customFormat="1" ht="18" customHeight="1">
      <c r="A68" s="225"/>
      <c r="B68" s="228"/>
      <c r="C68" s="231"/>
      <c r="D68" s="183">
        <v>12</v>
      </c>
      <c r="E68" s="115">
        <v>12</v>
      </c>
      <c r="F68" s="124"/>
      <c r="G68" s="124">
        <v>12</v>
      </c>
      <c r="H68" s="124"/>
      <c r="I68" s="115"/>
      <c r="J68" s="115">
        <v>12</v>
      </c>
      <c r="K68" s="124">
        <v>12</v>
      </c>
      <c r="L68" s="124">
        <v>12</v>
      </c>
      <c r="M68" s="124">
        <v>12</v>
      </c>
      <c r="N68" s="115">
        <v>12</v>
      </c>
      <c r="O68" s="124"/>
      <c r="P68" s="124">
        <v>24</v>
      </c>
      <c r="Q68" s="124"/>
      <c r="R68" s="233"/>
      <c r="S68" s="115">
        <v>12</v>
      </c>
      <c r="T68" s="115"/>
      <c r="U68" s="185">
        <v>12</v>
      </c>
      <c r="V68" s="123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231"/>
      <c r="AV68" s="235"/>
    </row>
    <row r="69" spans="1:48" s="179" customFormat="1" ht="18" customHeight="1">
      <c r="A69" s="226"/>
      <c r="B69" s="229"/>
      <c r="C69" s="232"/>
      <c r="D69" s="184">
        <f>SUM(D67:D68)</f>
        <v>12</v>
      </c>
      <c r="E69" s="184">
        <f t="shared" ref="E69:Q69" si="44">SUM(E67:E68)</f>
        <v>12</v>
      </c>
      <c r="F69" s="184">
        <f t="shared" si="44"/>
        <v>0</v>
      </c>
      <c r="G69" s="184">
        <f t="shared" si="44"/>
        <v>20</v>
      </c>
      <c r="H69" s="184">
        <f t="shared" si="44"/>
        <v>0</v>
      </c>
      <c r="I69" s="184">
        <f t="shared" si="44"/>
        <v>0</v>
      </c>
      <c r="J69" s="184">
        <f t="shared" si="44"/>
        <v>13</v>
      </c>
      <c r="K69" s="184">
        <f t="shared" si="44"/>
        <v>12</v>
      </c>
      <c r="L69" s="184">
        <f t="shared" si="44"/>
        <v>27</v>
      </c>
      <c r="M69" s="184">
        <f t="shared" si="44"/>
        <v>17</v>
      </c>
      <c r="N69" s="184">
        <f t="shared" si="44"/>
        <v>12</v>
      </c>
      <c r="O69" s="184">
        <f t="shared" si="44"/>
        <v>0</v>
      </c>
      <c r="P69" s="184">
        <f t="shared" si="44"/>
        <v>27</v>
      </c>
      <c r="Q69" s="184">
        <f t="shared" si="44"/>
        <v>0</v>
      </c>
      <c r="R69" s="234"/>
      <c r="S69" s="184">
        <f t="shared" ref="S69:AT69" si="45">SUM(S67:S68)</f>
        <v>12</v>
      </c>
      <c r="T69" s="184">
        <f t="shared" si="45"/>
        <v>0</v>
      </c>
      <c r="U69" s="186">
        <f t="shared" si="45"/>
        <v>25</v>
      </c>
      <c r="V69" s="184">
        <f t="shared" si="45"/>
        <v>0</v>
      </c>
      <c r="W69" s="184">
        <f t="shared" si="45"/>
        <v>0</v>
      </c>
      <c r="X69" s="184">
        <f t="shared" si="45"/>
        <v>0</v>
      </c>
      <c r="Y69" s="184">
        <f t="shared" si="45"/>
        <v>0</v>
      </c>
      <c r="Z69" s="184">
        <f t="shared" si="45"/>
        <v>0</v>
      </c>
      <c r="AA69" s="184">
        <f t="shared" si="45"/>
        <v>0</v>
      </c>
      <c r="AB69" s="184">
        <f t="shared" si="45"/>
        <v>0</v>
      </c>
      <c r="AC69" s="184">
        <f t="shared" si="45"/>
        <v>0</v>
      </c>
      <c r="AD69" s="184">
        <f t="shared" si="45"/>
        <v>0</v>
      </c>
      <c r="AE69" s="184">
        <f t="shared" si="45"/>
        <v>0</v>
      </c>
      <c r="AF69" s="184">
        <f t="shared" si="45"/>
        <v>0</v>
      </c>
      <c r="AG69" s="184">
        <f t="shared" si="45"/>
        <v>0</v>
      </c>
      <c r="AH69" s="184">
        <f t="shared" si="45"/>
        <v>0</v>
      </c>
      <c r="AI69" s="184">
        <f t="shared" si="45"/>
        <v>0</v>
      </c>
      <c r="AJ69" s="184">
        <f t="shared" si="45"/>
        <v>0</v>
      </c>
      <c r="AK69" s="184">
        <f t="shared" si="45"/>
        <v>0</v>
      </c>
      <c r="AL69" s="184">
        <f t="shared" si="45"/>
        <v>0</v>
      </c>
      <c r="AM69" s="184">
        <f t="shared" si="45"/>
        <v>0</v>
      </c>
      <c r="AN69" s="184">
        <f t="shared" si="45"/>
        <v>0</v>
      </c>
      <c r="AO69" s="184">
        <f t="shared" si="45"/>
        <v>0</v>
      </c>
      <c r="AP69" s="184">
        <f t="shared" si="45"/>
        <v>0</v>
      </c>
      <c r="AQ69" s="184">
        <f t="shared" si="45"/>
        <v>0</v>
      </c>
      <c r="AR69" s="184">
        <f t="shared" si="45"/>
        <v>0</v>
      </c>
      <c r="AS69" s="184">
        <f t="shared" si="45"/>
        <v>0</v>
      </c>
      <c r="AT69" s="184">
        <f t="shared" si="45"/>
        <v>0</v>
      </c>
      <c r="AU69" s="232"/>
      <c r="AV69" s="236"/>
    </row>
    <row r="70" spans="1:48" ht="18" customHeight="1">
      <c r="A70" s="237" t="s">
        <v>65</v>
      </c>
      <c r="B70" s="227"/>
      <c r="C70" s="230"/>
      <c r="D70" s="128"/>
      <c r="E70" s="106">
        <v>5</v>
      </c>
      <c r="F70" s="106"/>
      <c r="G70" s="103"/>
      <c r="H70" s="106"/>
      <c r="I70" s="106"/>
      <c r="J70" s="106"/>
      <c r="K70" s="106"/>
      <c r="L70" s="106">
        <v>17</v>
      </c>
      <c r="M70" s="106">
        <v>2</v>
      </c>
      <c r="N70" s="106">
        <v>0</v>
      </c>
      <c r="O70" s="106"/>
      <c r="P70" s="106"/>
      <c r="Q70" s="106">
        <v>0</v>
      </c>
      <c r="R70" s="233">
        <f>SUM(LARGE(D72:Q72,{1,2,3,4,5,6,7}))</f>
        <v>78</v>
      </c>
      <c r="S70" s="106">
        <v>3</v>
      </c>
      <c r="T70" s="106"/>
      <c r="U70" s="127">
        <v>2</v>
      </c>
      <c r="V70" s="128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3"/>
      <c r="AM70" s="103"/>
      <c r="AN70" s="106"/>
      <c r="AO70" s="106"/>
      <c r="AP70" s="106"/>
      <c r="AQ70" s="103"/>
      <c r="AR70" s="106"/>
      <c r="AS70" s="106"/>
      <c r="AT70" s="106"/>
      <c r="AU70" s="231">
        <f>SUM(V72:AT72)</f>
        <v>0</v>
      </c>
      <c r="AV70" s="235">
        <f>SUM(AU70,S72:U72,R70,B70:C72)</f>
        <v>107</v>
      </c>
    </row>
    <row r="71" spans="1:48" s="179" customFormat="1" ht="18" customHeight="1">
      <c r="A71" s="225"/>
      <c r="B71" s="228"/>
      <c r="C71" s="231"/>
      <c r="D71" s="183">
        <v>6</v>
      </c>
      <c r="E71" s="115">
        <v>6</v>
      </c>
      <c r="F71" s="124"/>
      <c r="G71" s="124"/>
      <c r="H71" s="124"/>
      <c r="I71" s="115"/>
      <c r="J71" s="115"/>
      <c r="K71" s="124"/>
      <c r="L71" s="124">
        <v>12</v>
      </c>
      <c r="M71" s="124">
        <v>6</v>
      </c>
      <c r="N71" s="115">
        <v>12</v>
      </c>
      <c r="O71" s="124"/>
      <c r="P71" s="124"/>
      <c r="Q71" s="124">
        <v>12</v>
      </c>
      <c r="R71" s="233"/>
      <c r="S71" s="115">
        <v>12</v>
      </c>
      <c r="T71" s="115"/>
      <c r="U71" s="185">
        <v>12</v>
      </c>
      <c r="V71" s="123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231"/>
      <c r="AV71" s="235"/>
    </row>
    <row r="72" spans="1:48" s="179" customFormat="1" ht="18" customHeight="1">
      <c r="A72" s="226"/>
      <c r="B72" s="229"/>
      <c r="C72" s="232"/>
      <c r="D72" s="184">
        <f>SUM(D70:D71)</f>
        <v>6</v>
      </c>
      <c r="E72" s="184">
        <f t="shared" ref="E72:Q72" si="46">SUM(E70:E71)</f>
        <v>11</v>
      </c>
      <c r="F72" s="184">
        <f t="shared" si="46"/>
        <v>0</v>
      </c>
      <c r="G72" s="184">
        <f t="shared" si="46"/>
        <v>0</v>
      </c>
      <c r="H72" s="184">
        <f t="shared" si="46"/>
        <v>0</v>
      </c>
      <c r="I72" s="184">
        <f t="shared" si="46"/>
        <v>0</v>
      </c>
      <c r="J72" s="184">
        <f t="shared" si="46"/>
        <v>0</v>
      </c>
      <c r="K72" s="184">
        <f t="shared" si="46"/>
        <v>0</v>
      </c>
      <c r="L72" s="184">
        <f t="shared" si="46"/>
        <v>29</v>
      </c>
      <c r="M72" s="184">
        <f t="shared" si="46"/>
        <v>8</v>
      </c>
      <c r="N72" s="184">
        <f t="shared" si="46"/>
        <v>12</v>
      </c>
      <c r="O72" s="184">
        <f t="shared" si="46"/>
        <v>0</v>
      </c>
      <c r="P72" s="184">
        <f t="shared" si="46"/>
        <v>0</v>
      </c>
      <c r="Q72" s="184">
        <f t="shared" si="46"/>
        <v>12</v>
      </c>
      <c r="R72" s="234"/>
      <c r="S72" s="184">
        <f t="shared" ref="S72:AT72" si="47">SUM(S70:S71)</f>
        <v>15</v>
      </c>
      <c r="T72" s="184">
        <f t="shared" si="47"/>
        <v>0</v>
      </c>
      <c r="U72" s="186">
        <f t="shared" si="47"/>
        <v>14</v>
      </c>
      <c r="V72" s="184">
        <f t="shared" si="47"/>
        <v>0</v>
      </c>
      <c r="W72" s="184">
        <f t="shared" si="47"/>
        <v>0</v>
      </c>
      <c r="X72" s="184">
        <f t="shared" si="47"/>
        <v>0</v>
      </c>
      <c r="Y72" s="184">
        <f t="shared" si="47"/>
        <v>0</v>
      </c>
      <c r="Z72" s="184">
        <f t="shared" si="47"/>
        <v>0</v>
      </c>
      <c r="AA72" s="184">
        <f t="shared" si="47"/>
        <v>0</v>
      </c>
      <c r="AB72" s="184">
        <f t="shared" si="47"/>
        <v>0</v>
      </c>
      <c r="AC72" s="184">
        <f t="shared" si="47"/>
        <v>0</v>
      </c>
      <c r="AD72" s="184">
        <f t="shared" si="47"/>
        <v>0</v>
      </c>
      <c r="AE72" s="184">
        <f t="shared" si="47"/>
        <v>0</v>
      </c>
      <c r="AF72" s="184">
        <f t="shared" si="47"/>
        <v>0</v>
      </c>
      <c r="AG72" s="184">
        <f t="shared" si="47"/>
        <v>0</v>
      </c>
      <c r="AH72" s="184">
        <f t="shared" si="47"/>
        <v>0</v>
      </c>
      <c r="AI72" s="184">
        <f t="shared" si="47"/>
        <v>0</v>
      </c>
      <c r="AJ72" s="184">
        <f t="shared" si="47"/>
        <v>0</v>
      </c>
      <c r="AK72" s="184">
        <f t="shared" si="47"/>
        <v>0</v>
      </c>
      <c r="AL72" s="184">
        <f t="shared" si="47"/>
        <v>0</v>
      </c>
      <c r="AM72" s="184">
        <f t="shared" si="47"/>
        <v>0</v>
      </c>
      <c r="AN72" s="184">
        <f t="shared" si="47"/>
        <v>0</v>
      </c>
      <c r="AO72" s="184">
        <f t="shared" si="47"/>
        <v>0</v>
      </c>
      <c r="AP72" s="184">
        <f t="shared" si="47"/>
        <v>0</v>
      </c>
      <c r="AQ72" s="184">
        <f t="shared" si="47"/>
        <v>0</v>
      </c>
      <c r="AR72" s="184">
        <f t="shared" si="47"/>
        <v>0</v>
      </c>
      <c r="AS72" s="184">
        <f t="shared" si="47"/>
        <v>0</v>
      </c>
      <c r="AT72" s="184">
        <f t="shared" si="47"/>
        <v>0</v>
      </c>
      <c r="AU72" s="232"/>
      <c r="AV72" s="236"/>
    </row>
    <row r="73" spans="1:48" ht="15" customHeight="1">
      <c r="A73" s="237" t="s">
        <v>66</v>
      </c>
      <c r="B73" s="227"/>
      <c r="C73" s="230"/>
      <c r="D73" s="128"/>
      <c r="E73" s="106"/>
      <c r="F73" s="106"/>
      <c r="G73" s="103"/>
      <c r="H73" s="106"/>
      <c r="I73" s="106"/>
      <c r="J73" s="106"/>
      <c r="K73" s="106"/>
      <c r="L73" s="106"/>
      <c r="M73" s="106"/>
      <c r="N73" s="106"/>
      <c r="O73" s="106"/>
      <c r="P73" s="106">
        <v>0</v>
      </c>
      <c r="Q73" s="106">
        <v>3</v>
      </c>
      <c r="R73" s="233">
        <f>SUM(LARGE(D75:Q75,{1,2,3,4,5,6,7}))</f>
        <v>27</v>
      </c>
      <c r="S73" s="106">
        <v>10</v>
      </c>
      <c r="T73" s="106"/>
      <c r="U73" s="127">
        <v>36</v>
      </c>
      <c r="V73" s="137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03"/>
      <c r="AM73" s="103"/>
      <c r="AN73" s="111"/>
      <c r="AO73" s="111"/>
      <c r="AP73" s="111"/>
      <c r="AQ73" s="103"/>
      <c r="AR73" s="111"/>
      <c r="AS73" s="111"/>
      <c r="AT73" s="111"/>
      <c r="AU73" s="231">
        <f t="shared" ref="AU73" si="48">SUM(V75:AT75)</f>
        <v>0</v>
      </c>
      <c r="AV73" s="235">
        <f t="shared" ref="AV73" si="49">SUM(AU73,S75:U75,R73,B73:C75)</f>
        <v>97</v>
      </c>
    </row>
    <row r="74" spans="1:48" ht="13.5" customHeight="1">
      <c r="A74" s="225"/>
      <c r="B74" s="228"/>
      <c r="C74" s="231"/>
      <c r="D74" s="183"/>
      <c r="E74" s="115"/>
      <c r="F74" s="124"/>
      <c r="G74" s="124"/>
      <c r="H74" s="124"/>
      <c r="I74" s="115"/>
      <c r="J74" s="115"/>
      <c r="K74" s="124"/>
      <c r="L74" s="124"/>
      <c r="M74" s="124"/>
      <c r="N74" s="115"/>
      <c r="O74" s="124"/>
      <c r="P74" s="124">
        <v>12</v>
      </c>
      <c r="Q74" s="124">
        <v>12</v>
      </c>
      <c r="R74" s="233"/>
      <c r="S74" s="115">
        <v>12</v>
      </c>
      <c r="T74" s="115"/>
      <c r="U74" s="185">
        <v>12</v>
      </c>
      <c r="V74" s="194"/>
      <c r="W74" s="195"/>
      <c r="X74" s="195"/>
      <c r="Y74" s="195"/>
      <c r="Z74" s="195"/>
      <c r="AA74" s="195"/>
      <c r="AB74" s="195"/>
      <c r="AC74" s="195"/>
      <c r="AD74" s="195"/>
      <c r="AE74" s="195"/>
      <c r="AF74" s="195"/>
      <c r="AG74" s="195"/>
      <c r="AH74" s="195"/>
      <c r="AI74" s="195"/>
      <c r="AJ74" s="195"/>
      <c r="AK74" s="195"/>
      <c r="AL74" s="124"/>
      <c r="AM74" s="124"/>
      <c r="AN74" s="195"/>
      <c r="AO74" s="195"/>
      <c r="AP74" s="195"/>
      <c r="AQ74" s="124"/>
      <c r="AR74" s="195"/>
      <c r="AS74" s="195"/>
      <c r="AT74" s="195"/>
      <c r="AU74" s="231"/>
      <c r="AV74" s="235"/>
    </row>
    <row r="75" spans="1:48">
      <c r="A75" s="226"/>
      <c r="B75" s="229"/>
      <c r="C75" s="232"/>
      <c r="D75" s="184">
        <f t="shared" ref="D75" si="50">SUM(D73:D74)</f>
        <v>0</v>
      </c>
      <c r="E75" s="184">
        <f t="shared" ref="E75:Q75" si="51">SUM(E73:E74)</f>
        <v>0</v>
      </c>
      <c r="F75" s="184">
        <f t="shared" si="51"/>
        <v>0</v>
      </c>
      <c r="G75" s="184">
        <f t="shared" si="51"/>
        <v>0</v>
      </c>
      <c r="H75" s="184">
        <f t="shared" si="51"/>
        <v>0</v>
      </c>
      <c r="I75" s="184">
        <f t="shared" si="51"/>
        <v>0</v>
      </c>
      <c r="J75" s="184">
        <f t="shared" si="51"/>
        <v>0</v>
      </c>
      <c r="K75" s="184">
        <f t="shared" si="51"/>
        <v>0</v>
      </c>
      <c r="L75" s="184">
        <f t="shared" si="51"/>
        <v>0</v>
      </c>
      <c r="M75" s="184">
        <f t="shared" si="51"/>
        <v>0</v>
      </c>
      <c r="N75" s="184">
        <f t="shared" si="51"/>
        <v>0</v>
      </c>
      <c r="O75" s="184">
        <f t="shared" si="51"/>
        <v>0</v>
      </c>
      <c r="P75" s="184">
        <f t="shared" si="51"/>
        <v>12</v>
      </c>
      <c r="Q75" s="184">
        <f t="shared" si="51"/>
        <v>15</v>
      </c>
      <c r="R75" s="234"/>
      <c r="S75" s="184">
        <f>T196+SUM(S73:S74)</f>
        <v>22</v>
      </c>
      <c r="T75" s="184">
        <f t="shared" ref="T75:AT75" si="52">SUM(T73:T74)</f>
        <v>0</v>
      </c>
      <c r="U75" s="186">
        <f t="shared" si="52"/>
        <v>48</v>
      </c>
      <c r="V75" s="184">
        <f t="shared" si="52"/>
        <v>0</v>
      </c>
      <c r="W75" s="184">
        <f t="shared" si="52"/>
        <v>0</v>
      </c>
      <c r="X75" s="184">
        <f t="shared" si="52"/>
        <v>0</v>
      </c>
      <c r="Y75" s="184">
        <f t="shared" si="52"/>
        <v>0</v>
      </c>
      <c r="Z75" s="184">
        <f t="shared" si="52"/>
        <v>0</v>
      </c>
      <c r="AA75" s="184">
        <f t="shared" si="52"/>
        <v>0</v>
      </c>
      <c r="AB75" s="184">
        <f t="shared" si="52"/>
        <v>0</v>
      </c>
      <c r="AC75" s="184">
        <f t="shared" si="52"/>
        <v>0</v>
      </c>
      <c r="AD75" s="184">
        <f t="shared" si="52"/>
        <v>0</v>
      </c>
      <c r="AE75" s="184">
        <f t="shared" si="52"/>
        <v>0</v>
      </c>
      <c r="AF75" s="184">
        <f t="shared" si="52"/>
        <v>0</v>
      </c>
      <c r="AG75" s="184">
        <f t="shared" si="52"/>
        <v>0</v>
      </c>
      <c r="AH75" s="184">
        <f t="shared" si="52"/>
        <v>0</v>
      </c>
      <c r="AI75" s="184">
        <f t="shared" si="52"/>
        <v>0</v>
      </c>
      <c r="AJ75" s="184">
        <f t="shared" si="52"/>
        <v>0</v>
      </c>
      <c r="AK75" s="184">
        <f t="shared" si="52"/>
        <v>0</v>
      </c>
      <c r="AL75" s="184">
        <f t="shared" si="52"/>
        <v>0</v>
      </c>
      <c r="AM75" s="184">
        <f t="shared" si="52"/>
        <v>0</v>
      </c>
      <c r="AN75" s="184">
        <f t="shared" si="52"/>
        <v>0</v>
      </c>
      <c r="AO75" s="184">
        <f t="shared" si="52"/>
        <v>0</v>
      </c>
      <c r="AP75" s="184">
        <f t="shared" si="52"/>
        <v>0</v>
      </c>
      <c r="AQ75" s="184">
        <f t="shared" si="52"/>
        <v>0</v>
      </c>
      <c r="AR75" s="184">
        <f t="shared" si="52"/>
        <v>0</v>
      </c>
      <c r="AS75" s="184">
        <f t="shared" si="52"/>
        <v>0</v>
      </c>
      <c r="AT75" s="184">
        <f t="shared" si="52"/>
        <v>0</v>
      </c>
      <c r="AU75" s="232"/>
      <c r="AV75" s="236"/>
    </row>
    <row r="76" spans="1:48" ht="18" customHeight="1">
      <c r="A76" s="237" t="s">
        <v>67</v>
      </c>
      <c r="B76" s="227"/>
      <c r="C76" s="230"/>
      <c r="D76" s="128"/>
      <c r="E76" s="106"/>
      <c r="F76" s="106"/>
      <c r="G76" s="103">
        <v>14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>
        <v>0</v>
      </c>
      <c r="R76" s="233">
        <f>SUM(LARGE(D78:Q78,{1,2,3,4,5,6,7}))</f>
        <v>38</v>
      </c>
      <c r="S76" s="106">
        <v>0</v>
      </c>
      <c r="T76" s="106"/>
      <c r="U76" s="127">
        <v>24</v>
      </c>
      <c r="V76" s="128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3"/>
      <c r="AM76" s="103"/>
      <c r="AN76" s="106"/>
      <c r="AO76" s="106"/>
      <c r="AP76" s="106"/>
      <c r="AQ76" s="103"/>
      <c r="AR76" s="106"/>
      <c r="AS76" s="106"/>
      <c r="AT76" s="106"/>
      <c r="AU76" s="231">
        <f>SUM(V78:AT78)</f>
        <v>0</v>
      </c>
      <c r="AV76" s="235">
        <f>SUM(AU76,S78:U78,R76,B76:C78)</f>
        <v>86</v>
      </c>
    </row>
    <row r="77" spans="1:48" s="179" customFormat="1" ht="18" customHeight="1">
      <c r="A77" s="225"/>
      <c r="B77" s="228"/>
      <c r="C77" s="231"/>
      <c r="D77" s="183"/>
      <c r="E77" s="115"/>
      <c r="F77" s="124"/>
      <c r="G77" s="124">
        <v>12</v>
      </c>
      <c r="H77" s="124"/>
      <c r="I77" s="115"/>
      <c r="J77" s="115"/>
      <c r="K77" s="124"/>
      <c r="L77" s="124"/>
      <c r="M77" s="124"/>
      <c r="N77" s="115"/>
      <c r="O77" s="124"/>
      <c r="P77" s="124"/>
      <c r="Q77" s="124">
        <v>12</v>
      </c>
      <c r="R77" s="233"/>
      <c r="S77" s="115">
        <v>12</v>
      </c>
      <c r="T77" s="115"/>
      <c r="U77" s="185">
        <v>12</v>
      </c>
      <c r="V77" s="123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231"/>
      <c r="AV77" s="235"/>
    </row>
    <row r="78" spans="1:48" s="179" customFormat="1" ht="18" customHeight="1">
      <c r="A78" s="226"/>
      <c r="B78" s="229"/>
      <c r="C78" s="232"/>
      <c r="D78" s="184">
        <f>SUM(D76:D77)</f>
        <v>0</v>
      </c>
      <c r="E78" s="184">
        <f t="shared" ref="E78:Q78" si="53">SUM(E76:E77)</f>
        <v>0</v>
      </c>
      <c r="F78" s="184">
        <f t="shared" si="53"/>
        <v>0</v>
      </c>
      <c r="G78" s="184">
        <f t="shared" si="53"/>
        <v>26</v>
      </c>
      <c r="H78" s="184">
        <f t="shared" si="53"/>
        <v>0</v>
      </c>
      <c r="I78" s="184">
        <f t="shared" si="53"/>
        <v>0</v>
      </c>
      <c r="J78" s="184">
        <f t="shared" si="53"/>
        <v>0</v>
      </c>
      <c r="K78" s="184">
        <f t="shared" si="53"/>
        <v>0</v>
      </c>
      <c r="L78" s="184">
        <f t="shared" si="53"/>
        <v>0</v>
      </c>
      <c r="M78" s="184">
        <f t="shared" si="53"/>
        <v>0</v>
      </c>
      <c r="N78" s="184">
        <f t="shared" si="53"/>
        <v>0</v>
      </c>
      <c r="O78" s="184">
        <f t="shared" si="53"/>
        <v>0</v>
      </c>
      <c r="P78" s="184">
        <f t="shared" si="53"/>
        <v>0</v>
      </c>
      <c r="Q78" s="184">
        <f t="shared" si="53"/>
        <v>12</v>
      </c>
      <c r="R78" s="234"/>
      <c r="S78" s="184">
        <f t="shared" ref="S78:U78" si="54">SUM(S76:S77)</f>
        <v>12</v>
      </c>
      <c r="T78" s="184">
        <f t="shared" si="54"/>
        <v>0</v>
      </c>
      <c r="U78" s="186">
        <f t="shared" si="54"/>
        <v>36</v>
      </c>
      <c r="V78" s="184">
        <f t="shared" ref="V78:AT78" si="55">SUM(V76:V77)</f>
        <v>0</v>
      </c>
      <c r="W78" s="184">
        <f t="shared" si="55"/>
        <v>0</v>
      </c>
      <c r="X78" s="184">
        <f t="shared" si="55"/>
        <v>0</v>
      </c>
      <c r="Y78" s="184">
        <f t="shared" si="55"/>
        <v>0</v>
      </c>
      <c r="Z78" s="184">
        <f t="shared" si="55"/>
        <v>0</v>
      </c>
      <c r="AA78" s="184">
        <f t="shared" si="55"/>
        <v>0</v>
      </c>
      <c r="AB78" s="184">
        <f t="shared" si="55"/>
        <v>0</v>
      </c>
      <c r="AC78" s="184">
        <f t="shared" si="55"/>
        <v>0</v>
      </c>
      <c r="AD78" s="184">
        <f t="shared" si="55"/>
        <v>0</v>
      </c>
      <c r="AE78" s="184">
        <f t="shared" si="55"/>
        <v>0</v>
      </c>
      <c r="AF78" s="184">
        <f t="shared" si="55"/>
        <v>0</v>
      </c>
      <c r="AG78" s="184">
        <f t="shared" si="55"/>
        <v>0</v>
      </c>
      <c r="AH78" s="184">
        <f t="shared" si="55"/>
        <v>0</v>
      </c>
      <c r="AI78" s="184">
        <f t="shared" si="55"/>
        <v>0</v>
      </c>
      <c r="AJ78" s="184">
        <f t="shared" si="55"/>
        <v>0</v>
      </c>
      <c r="AK78" s="184">
        <f t="shared" si="55"/>
        <v>0</v>
      </c>
      <c r="AL78" s="184">
        <f t="shared" si="55"/>
        <v>0</v>
      </c>
      <c r="AM78" s="184">
        <f t="shared" si="55"/>
        <v>0</v>
      </c>
      <c r="AN78" s="184">
        <f t="shared" si="55"/>
        <v>0</v>
      </c>
      <c r="AO78" s="184">
        <f t="shared" si="55"/>
        <v>0</v>
      </c>
      <c r="AP78" s="184">
        <f t="shared" si="55"/>
        <v>0</v>
      </c>
      <c r="AQ78" s="184">
        <f t="shared" si="55"/>
        <v>0</v>
      </c>
      <c r="AR78" s="184">
        <f t="shared" si="55"/>
        <v>0</v>
      </c>
      <c r="AS78" s="184">
        <f t="shared" si="55"/>
        <v>0</v>
      </c>
      <c r="AT78" s="184">
        <f t="shared" si="55"/>
        <v>0</v>
      </c>
      <c r="AU78" s="232"/>
      <c r="AV78" s="236"/>
    </row>
    <row r="79" spans="1:48" ht="18" customHeight="1">
      <c r="A79" s="237" t="s">
        <v>68</v>
      </c>
      <c r="B79" s="227"/>
      <c r="C79" s="230"/>
      <c r="D79" s="128"/>
      <c r="E79" s="106">
        <v>0</v>
      </c>
      <c r="F79" s="106">
        <v>0</v>
      </c>
      <c r="G79" s="103"/>
      <c r="H79" s="106"/>
      <c r="I79" s="106">
        <v>6</v>
      </c>
      <c r="J79" s="106"/>
      <c r="K79" s="106">
        <v>1</v>
      </c>
      <c r="L79" s="106">
        <v>4</v>
      </c>
      <c r="M79" s="106"/>
      <c r="N79" s="106">
        <v>13</v>
      </c>
      <c r="O79" s="106"/>
      <c r="P79" s="106"/>
      <c r="Q79" s="106">
        <v>0</v>
      </c>
      <c r="R79" s="233">
        <f>SUM(LARGE(D81:Q81,{1,2,3,4,5,6,7}))</f>
        <v>102</v>
      </c>
      <c r="S79" s="106">
        <v>30</v>
      </c>
      <c r="T79" s="106"/>
      <c r="U79" s="127">
        <v>56</v>
      </c>
      <c r="V79" s="128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>
        <v>66</v>
      </c>
      <c r="AL79" s="103"/>
      <c r="AM79" s="103"/>
      <c r="AN79" s="106"/>
      <c r="AO79" s="106"/>
      <c r="AP79" s="106"/>
      <c r="AQ79" s="103"/>
      <c r="AR79" s="106"/>
      <c r="AS79" s="106"/>
      <c r="AT79" s="106"/>
      <c r="AU79" s="231">
        <f>SUM(V81:AT81)</f>
        <v>82</v>
      </c>
      <c r="AV79" s="235">
        <f>SUM(AU79,S81:U81,R79,B79:C81)</f>
        <v>294</v>
      </c>
    </row>
    <row r="80" spans="1:48" s="179" customFormat="1" ht="18" customHeight="1">
      <c r="A80" s="225"/>
      <c r="B80" s="228"/>
      <c r="C80" s="231"/>
      <c r="D80" s="183"/>
      <c r="E80" s="115">
        <v>12</v>
      </c>
      <c r="F80" s="124">
        <v>12</v>
      </c>
      <c r="G80" s="124"/>
      <c r="H80" s="124"/>
      <c r="I80" s="115">
        <v>12</v>
      </c>
      <c r="J80" s="115"/>
      <c r="K80" s="124">
        <v>6</v>
      </c>
      <c r="L80" s="124">
        <v>12</v>
      </c>
      <c r="M80" s="124"/>
      <c r="N80" s="115">
        <v>12</v>
      </c>
      <c r="O80" s="124"/>
      <c r="P80" s="124"/>
      <c r="Q80" s="124">
        <v>12</v>
      </c>
      <c r="R80" s="233"/>
      <c r="S80" s="115">
        <v>12</v>
      </c>
      <c r="T80" s="115"/>
      <c r="U80" s="185">
        <v>12</v>
      </c>
      <c r="V80" s="123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>
        <v>16</v>
      </c>
      <c r="AL80" s="124"/>
      <c r="AM80" s="124"/>
      <c r="AN80" s="124"/>
      <c r="AO80" s="124"/>
      <c r="AP80" s="124"/>
      <c r="AQ80" s="124"/>
      <c r="AR80" s="124"/>
      <c r="AS80" s="124"/>
      <c r="AT80" s="124"/>
      <c r="AU80" s="231"/>
      <c r="AV80" s="235"/>
    </row>
    <row r="81" spans="1:48" s="179" customFormat="1" ht="18" customHeight="1">
      <c r="A81" s="226"/>
      <c r="B81" s="229"/>
      <c r="C81" s="232"/>
      <c r="D81" s="184">
        <f>SUM(D79:D80)</f>
        <v>0</v>
      </c>
      <c r="E81" s="184">
        <f t="shared" ref="E81:Q81" si="56">SUM(E79:E80)</f>
        <v>12</v>
      </c>
      <c r="F81" s="184">
        <f t="shared" si="56"/>
        <v>12</v>
      </c>
      <c r="G81" s="184">
        <f t="shared" si="56"/>
        <v>0</v>
      </c>
      <c r="H81" s="184">
        <f t="shared" si="56"/>
        <v>0</v>
      </c>
      <c r="I81" s="184">
        <f t="shared" si="56"/>
        <v>18</v>
      </c>
      <c r="J81" s="184">
        <f t="shared" si="56"/>
        <v>0</v>
      </c>
      <c r="K81" s="184">
        <f t="shared" si="56"/>
        <v>7</v>
      </c>
      <c r="L81" s="184">
        <f t="shared" si="56"/>
        <v>16</v>
      </c>
      <c r="M81" s="184">
        <f t="shared" si="56"/>
        <v>0</v>
      </c>
      <c r="N81" s="184">
        <f t="shared" si="56"/>
        <v>25</v>
      </c>
      <c r="O81" s="184">
        <f t="shared" si="56"/>
        <v>0</v>
      </c>
      <c r="P81" s="184">
        <f t="shared" si="56"/>
        <v>0</v>
      </c>
      <c r="Q81" s="184">
        <f t="shared" si="56"/>
        <v>12</v>
      </c>
      <c r="R81" s="234"/>
      <c r="S81" s="184">
        <f t="shared" ref="S81:U81" si="57">SUM(S79:S80)</f>
        <v>42</v>
      </c>
      <c r="T81" s="184">
        <f t="shared" si="57"/>
        <v>0</v>
      </c>
      <c r="U81" s="186">
        <f t="shared" si="57"/>
        <v>68</v>
      </c>
      <c r="V81" s="184">
        <f t="shared" ref="V81:AT81" si="58">SUM(V79:V80)</f>
        <v>0</v>
      </c>
      <c r="W81" s="184">
        <f t="shared" si="58"/>
        <v>0</v>
      </c>
      <c r="X81" s="184">
        <f t="shared" si="58"/>
        <v>0</v>
      </c>
      <c r="Y81" s="184">
        <f t="shared" si="58"/>
        <v>0</v>
      </c>
      <c r="Z81" s="184">
        <f t="shared" si="58"/>
        <v>0</v>
      </c>
      <c r="AA81" s="184">
        <f t="shared" si="58"/>
        <v>0</v>
      </c>
      <c r="AB81" s="184">
        <f t="shared" si="58"/>
        <v>0</v>
      </c>
      <c r="AC81" s="184">
        <f t="shared" si="58"/>
        <v>0</v>
      </c>
      <c r="AD81" s="184">
        <f t="shared" si="58"/>
        <v>0</v>
      </c>
      <c r="AE81" s="184">
        <f t="shared" si="58"/>
        <v>0</v>
      </c>
      <c r="AF81" s="184">
        <f t="shared" si="58"/>
        <v>0</v>
      </c>
      <c r="AG81" s="184">
        <f t="shared" si="58"/>
        <v>0</v>
      </c>
      <c r="AH81" s="184">
        <f t="shared" si="58"/>
        <v>0</v>
      </c>
      <c r="AI81" s="184">
        <f t="shared" si="58"/>
        <v>0</v>
      </c>
      <c r="AJ81" s="184">
        <f t="shared" si="58"/>
        <v>0</v>
      </c>
      <c r="AK81" s="184">
        <f t="shared" si="58"/>
        <v>82</v>
      </c>
      <c r="AL81" s="184">
        <f t="shared" si="58"/>
        <v>0</v>
      </c>
      <c r="AM81" s="184">
        <f t="shared" si="58"/>
        <v>0</v>
      </c>
      <c r="AN81" s="184">
        <f t="shared" si="58"/>
        <v>0</v>
      </c>
      <c r="AO81" s="184">
        <f t="shared" si="58"/>
        <v>0</v>
      </c>
      <c r="AP81" s="184">
        <f t="shared" si="58"/>
        <v>0</v>
      </c>
      <c r="AQ81" s="184">
        <f t="shared" si="58"/>
        <v>0</v>
      </c>
      <c r="AR81" s="184">
        <f t="shared" si="58"/>
        <v>0</v>
      </c>
      <c r="AS81" s="184">
        <f t="shared" si="58"/>
        <v>0</v>
      </c>
      <c r="AT81" s="184">
        <f t="shared" si="58"/>
        <v>0</v>
      </c>
      <c r="AU81" s="232"/>
      <c r="AV81" s="236"/>
    </row>
    <row r="82" spans="1:48" ht="18" customHeight="1">
      <c r="A82" s="237" t="s">
        <v>69</v>
      </c>
      <c r="B82" s="227"/>
      <c r="C82" s="230"/>
      <c r="D82" s="128"/>
      <c r="E82" s="106"/>
      <c r="F82" s="106"/>
      <c r="G82" s="103">
        <v>32</v>
      </c>
      <c r="H82" s="106"/>
      <c r="I82" s="106"/>
      <c r="J82" s="106"/>
      <c r="K82" s="106"/>
      <c r="L82" s="106"/>
      <c r="M82" s="106"/>
      <c r="N82" s="106">
        <v>0</v>
      </c>
      <c r="O82" s="106"/>
      <c r="P82" s="106"/>
      <c r="Q82" s="106">
        <v>15</v>
      </c>
      <c r="R82" s="233">
        <f>SUM(LARGE(D84:Q84,{1,2,3,4,5,6,7}))</f>
        <v>89</v>
      </c>
      <c r="S82" s="106">
        <v>9</v>
      </c>
      <c r="T82" s="106"/>
      <c r="U82" s="127">
        <v>20</v>
      </c>
      <c r="V82" s="128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3"/>
      <c r="AM82" s="103"/>
      <c r="AN82" s="106"/>
      <c r="AO82" s="106"/>
      <c r="AP82" s="106"/>
      <c r="AQ82" s="103"/>
      <c r="AR82" s="106"/>
      <c r="AS82" s="106"/>
      <c r="AT82" s="106"/>
      <c r="AU82" s="231">
        <f>SUM(V84:AT84)</f>
        <v>0</v>
      </c>
      <c r="AV82" s="235">
        <f>SUM(AU82,S84:U84,R82,B82:C84)</f>
        <v>142</v>
      </c>
    </row>
    <row r="83" spans="1:48" s="179" customFormat="1" ht="18" customHeight="1">
      <c r="A83" s="225"/>
      <c r="B83" s="228"/>
      <c r="C83" s="231"/>
      <c r="D83" s="183"/>
      <c r="E83" s="115">
        <v>6</v>
      </c>
      <c r="F83" s="124"/>
      <c r="G83" s="124">
        <v>12</v>
      </c>
      <c r="H83" s="124"/>
      <c r="I83" s="115"/>
      <c r="J83" s="115"/>
      <c r="K83" s="124"/>
      <c r="L83" s="124"/>
      <c r="M83" s="124"/>
      <c r="N83" s="115">
        <v>12</v>
      </c>
      <c r="O83" s="124"/>
      <c r="P83" s="124"/>
      <c r="Q83" s="124">
        <v>12</v>
      </c>
      <c r="R83" s="233"/>
      <c r="S83" s="115">
        <v>12</v>
      </c>
      <c r="T83" s="115"/>
      <c r="U83" s="185">
        <v>12</v>
      </c>
      <c r="V83" s="123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4"/>
      <c r="AU83" s="231"/>
      <c r="AV83" s="235"/>
    </row>
    <row r="84" spans="1:48" s="179" customFormat="1" ht="18" customHeight="1">
      <c r="A84" s="226"/>
      <c r="B84" s="229"/>
      <c r="C84" s="232"/>
      <c r="D84" s="184">
        <f>SUM(D82:D83)</f>
        <v>0</v>
      </c>
      <c r="E84" s="184">
        <f t="shared" ref="E84:Q84" si="59">SUM(E82:E83)</f>
        <v>6</v>
      </c>
      <c r="F84" s="184">
        <f t="shared" si="59"/>
        <v>0</v>
      </c>
      <c r="G84" s="184">
        <f t="shared" si="59"/>
        <v>44</v>
      </c>
      <c r="H84" s="184">
        <f t="shared" si="59"/>
        <v>0</v>
      </c>
      <c r="I84" s="184">
        <f t="shared" si="59"/>
        <v>0</v>
      </c>
      <c r="J84" s="184">
        <f t="shared" si="59"/>
        <v>0</v>
      </c>
      <c r="K84" s="184">
        <f t="shared" si="59"/>
        <v>0</v>
      </c>
      <c r="L84" s="184">
        <f t="shared" si="59"/>
        <v>0</v>
      </c>
      <c r="M84" s="184">
        <f t="shared" si="59"/>
        <v>0</v>
      </c>
      <c r="N84" s="184">
        <f t="shared" si="59"/>
        <v>12</v>
      </c>
      <c r="O84" s="184">
        <f t="shared" si="59"/>
        <v>0</v>
      </c>
      <c r="P84" s="184">
        <f t="shared" si="59"/>
        <v>0</v>
      </c>
      <c r="Q84" s="184">
        <f t="shared" si="59"/>
        <v>27</v>
      </c>
      <c r="R84" s="234"/>
      <c r="S84" s="184">
        <f t="shared" ref="S84:AT84" si="60">SUM(S82:S83)</f>
        <v>21</v>
      </c>
      <c r="T84" s="184">
        <f t="shared" si="60"/>
        <v>0</v>
      </c>
      <c r="U84" s="186">
        <f t="shared" si="60"/>
        <v>32</v>
      </c>
      <c r="V84" s="184">
        <f t="shared" si="60"/>
        <v>0</v>
      </c>
      <c r="W84" s="184">
        <f t="shared" si="60"/>
        <v>0</v>
      </c>
      <c r="X84" s="184">
        <f t="shared" si="60"/>
        <v>0</v>
      </c>
      <c r="Y84" s="184">
        <f t="shared" si="60"/>
        <v>0</v>
      </c>
      <c r="Z84" s="184">
        <f t="shared" si="60"/>
        <v>0</v>
      </c>
      <c r="AA84" s="184">
        <f t="shared" si="60"/>
        <v>0</v>
      </c>
      <c r="AB84" s="184">
        <f t="shared" si="60"/>
        <v>0</v>
      </c>
      <c r="AC84" s="184">
        <f t="shared" si="60"/>
        <v>0</v>
      </c>
      <c r="AD84" s="184">
        <f t="shared" si="60"/>
        <v>0</v>
      </c>
      <c r="AE84" s="184">
        <f t="shared" si="60"/>
        <v>0</v>
      </c>
      <c r="AF84" s="184">
        <f t="shared" si="60"/>
        <v>0</v>
      </c>
      <c r="AG84" s="184">
        <f t="shared" si="60"/>
        <v>0</v>
      </c>
      <c r="AH84" s="184">
        <f t="shared" si="60"/>
        <v>0</v>
      </c>
      <c r="AI84" s="184">
        <f t="shared" si="60"/>
        <v>0</v>
      </c>
      <c r="AJ84" s="184">
        <f t="shared" si="60"/>
        <v>0</v>
      </c>
      <c r="AK84" s="184">
        <f t="shared" si="60"/>
        <v>0</v>
      </c>
      <c r="AL84" s="184">
        <f t="shared" si="60"/>
        <v>0</v>
      </c>
      <c r="AM84" s="184">
        <f t="shared" si="60"/>
        <v>0</v>
      </c>
      <c r="AN84" s="184">
        <f t="shared" si="60"/>
        <v>0</v>
      </c>
      <c r="AO84" s="184">
        <f t="shared" si="60"/>
        <v>0</v>
      </c>
      <c r="AP84" s="184">
        <f t="shared" si="60"/>
        <v>0</v>
      </c>
      <c r="AQ84" s="184">
        <f t="shared" si="60"/>
        <v>0</v>
      </c>
      <c r="AR84" s="184">
        <f t="shared" si="60"/>
        <v>0</v>
      </c>
      <c r="AS84" s="184">
        <f t="shared" si="60"/>
        <v>0</v>
      </c>
      <c r="AT84" s="184">
        <f t="shared" si="60"/>
        <v>0</v>
      </c>
      <c r="AU84" s="232"/>
      <c r="AV84" s="236"/>
    </row>
    <row r="85" spans="1:48" ht="18" customHeight="1">
      <c r="A85" s="237" t="s">
        <v>70</v>
      </c>
      <c r="B85" s="227"/>
      <c r="C85" s="230"/>
      <c r="D85" s="128"/>
      <c r="E85" s="106"/>
      <c r="F85" s="106"/>
      <c r="G85" s="103">
        <v>12</v>
      </c>
      <c r="H85" s="106"/>
      <c r="I85" s="106"/>
      <c r="J85" s="106"/>
      <c r="K85" s="106"/>
      <c r="L85" s="106"/>
      <c r="M85" s="106">
        <v>2</v>
      </c>
      <c r="N85" s="106"/>
      <c r="O85" s="106"/>
      <c r="P85" s="106"/>
      <c r="Q85" s="106">
        <v>0</v>
      </c>
      <c r="R85" s="233">
        <f>SUM(LARGE(D87:Q87,{1,2,3,4,5,6,7}))</f>
        <v>38</v>
      </c>
      <c r="S85" s="106">
        <v>2</v>
      </c>
      <c r="T85" s="106"/>
      <c r="U85" s="127">
        <v>14</v>
      </c>
      <c r="V85" s="128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3"/>
      <c r="AM85" s="103"/>
      <c r="AN85" s="106"/>
      <c r="AO85" s="106"/>
      <c r="AP85" s="106"/>
      <c r="AQ85" s="103"/>
      <c r="AR85" s="106"/>
      <c r="AS85" s="106"/>
      <c r="AT85" s="106"/>
      <c r="AU85" s="231">
        <f>SUM(V87:AT87)</f>
        <v>0</v>
      </c>
      <c r="AV85" s="235">
        <f>SUM(AU85,S87:U87,R85,B85:C87)</f>
        <v>78</v>
      </c>
    </row>
    <row r="86" spans="1:48" s="179" customFormat="1" ht="18" customHeight="1">
      <c r="A86" s="225"/>
      <c r="B86" s="228"/>
      <c r="C86" s="231"/>
      <c r="D86" s="183"/>
      <c r="E86" s="115"/>
      <c r="F86" s="124"/>
      <c r="G86" s="124">
        <v>6</v>
      </c>
      <c r="H86" s="124"/>
      <c r="I86" s="115"/>
      <c r="J86" s="115"/>
      <c r="K86" s="124"/>
      <c r="L86" s="124"/>
      <c r="M86" s="124">
        <v>6</v>
      </c>
      <c r="N86" s="115"/>
      <c r="O86" s="124"/>
      <c r="P86" s="124"/>
      <c r="Q86" s="124">
        <v>12</v>
      </c>
      <c r="R86" s="233"/>
      <c r="S86" s="115">
        <v>12</v>
      </c>
      <c r="T86" s="115"/>
      <c r="U86" s="185">
        <v>12</v>
      </c>
      <c r="V86" s="123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231"/>
      <c r="AV86" s="235"/>
    </row>
    <row r="87" spans="1:48" s="179" customFormat="1" ht="18" customHeight="1">
      <c r="A87" s="226"/>
      <c r="B87" s="229"/>
      <c r="C87" s="232"/>
      <c r="D87" s="184">
        <f>SUM(D85:D86)</f>
        <v>0</v>
      </c>
      <c r="E87" s="184">
        <f t="shared" ref="E87:Q87" si="61">SUM(E85:E86)</f>
        <v>0</v>
      </c>
      <c r="F87" s="184">
        <f t="shared" si="61"/>
        <v>0</v>
      </c>
      <c r="G87" s="184">
        <f t="shared" si="61"/>
        <v>18</v>
      </c>
      <c r="H87" s="184">
        <f t="shared" si="61"/>
        <v>0</v>
      </c>
      <c r="I87" s="184">
        <f t="shared" si="61"/>
        <v>0</v>
      </c>
      <c r="J87" s="184">
        <f t="shared" si="61"/>
        <v>0</v>
      </c>
      <c r="K87" s="184">
        <f t="shared" si="61"/>
        <v>0</v>
      </c>
      <c r="L87" s="184">
        <f t="shared" si="61"/>
        <v>0</v>
      </c>
      <c r="M87" s="184">
        <f t="shared" si="61"/>
        <v>8</v>
      </c>
      <c r="N87" s="184">
        <f t="shared" si="61"/>
        <v>0</v>
      </c>
      <c r="O87" s="184">
        <f t="shared" si="61"/>
        <v>0</v>
      </c>
      <c r="P87" s="184">
        <f t="shared" si="61"/>
        <v>0</v>
      </c>
      <c r="Q87" s="184">
        <f t="shared" si="61"/>
        <v>12</v>
      </c>
      <c r="R87" s="234"/>
      <c r="S87" s="184">
        <f t="shared" ref="S87:U87" si="62">SUM(S85:S86)</f>
        <v>14</v>
      </c>
      <c r="T87" s="184">
        <f t="shared" si="62"/>
        <v>0</v>
      </c>
      <c r="U87" s="186">
        <f t="shared" si="62"/>
        <v>26</v>
      </c>
      <c r="V87" s="184">
        <f t="shared" ref="V87:AT87" si="63">SUM(V85:V86)</f>
        <v>0</v>
      </c>
      <c r="W87" s="184">
        <f t="shared" si="63"/>
        <v>0</v>
      </c>
      <c r="X87" s="184">
        <f t="shared" si="63"/>
        <v>0</v>
      </c>
      <c r="Y87" s="184">
        <f t="shared" si="63"/>
        <v>0</v>
      </c>
      <c r="Z87" s="184">
        <f t="shared" si="63"/>
        <v>0</v>
      </c>
      <c r="AA87" s="184">
        <f t="shared" si="63"/>
        <v>0</v>
      </c>
      <c r="AB87" s="184">
        <f t="shared" si="63"/>
        <v>0</v>
      </c>
      <c r="AC87" s="184">
        <f t="shared" si="63"/>
        <v>0</v>
      </c>
      <c r="AD87" s="184">
        <f t="shared" si="63"/>
        <v>0</v>
      </c>
      <c r="AE87" s="184">
        <f t="shared" si="63"/>
        <v>0</v>
      </c>
      <c r="AF87" s="184">
        <f t="shared" si="63"/>
        <v>0</v>
      </c>
      <c r="AG87" s="184">
        <f t="shared" si="63"/>
        <v>0</v>
      </c>
      <c r="AH87" s="184">
        <f t="shared" si="63"/>
        <v>0</v>
      </c>
      <c r="AI87" s="184">
        <f t="shared" si="63"/>
        <v>0</v>
      </c>
      <c r="AJ87" s="184">
        <f t="shared" si="63"/>
        <v>0</v>
      </c>
      <c r="AK87" s="184">
        <f t="shared" si="63"/>
        <v>0</v>
      </c>
      <c r="AL87" s="184">
        <f t="shared" si="63"/>
        <v>0</v>
      </c>
      <c r="AM87" s="184">
        <f t="shared" si="63"/>
        <v>0</v>
      </c>
      <c r="AN87" s="184">
        <f t="shared" si="63"/>
        <v>0</v>
      </c>
      <c r="AO87" s="184">
        <f t="shared" si="63"/>
        <v>0</v>
      </c>
      <c r="AP87" s="184">
        <f t="shared" si="63"/>
        <v>0</v>
      </c>
      <c r="AQ87" s="184">
        <f t="shared" si="63"/>
        <v>0</v>
      </c>
      <c r="AR87" s="184">
        <f t="shared" si="63"/>
        <v>0</v>
      </c>
      <c r="AS87" s="184">
        <f t="shared" si="63"/>
        <v>0</v>
      </c>
      <c r="AT87" s="184">
        <f t="shared" si="63"/>
        <v>0</v>
      </c>
      <c r="AU87" s="232"/>
      <c r="AV87" s="236"/>
    </row>
    <row r="88" spans="1:48" ht="18" customHeight="1">
      <c r="A88" s="237" t="s">
        <v>71</v>
      </c>
      <c r="B88" s="227"/>
      <c r="C88" s="230"/>
      <c r="D88" s="128">
        <v>7</v>
      </c>
      <c r="E88" s="106"/>
      <c r="F88" s="106"/>
      <c r="G88" s="103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233">
        <f>SUM(LARGE(D90:Q90,{1,2,3,4,5,6,7}))</f>
        <v>19</v>
      </c>
      <c r="S88" s="106">
        <v>0</v>
      </c>
      <c r="T88" s="106"/>
      <c r="U88" s="127">
        <v>36</v>
      </c>
      <c r="V88" s="128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3"/>
      <c r="AM88" s="103"/>
      <c r="AN88" s="106"/>
      <c r="AO88" s="106"/>
      <c r="AP88" s="106"/>
      <c r="AQ88" s="103"/>
      <c r="AR88" s="106"/>
      <c r="AS88" s="106"/>
      <c r="AT88" s="106"/>
      <c r="AU88" s="231">
        <f>SUM(V90:AT90)</f>
        <v>0</v>
      </c>
      <c r="AV88" s="235">
        <f>SUM(AU88,S90:U90,R88,B88:C90)</f>
        <v>79</v>
      </c>
    </row>
    <row r="89" spans="1:48" s="179" customFormat="1" ht="18" customHeight="1">
      <c r="A89" s="225"/>
      <c r="B89" s="228"/>
      <c r="C89" s="231"/>
      <c r="D89" s="183">
        <v>12</v>
      </c>
      <c r="E89" s="115"/>
      <c r="F89" s="124"/>
      <c r="G89" s="124"/>
      <c r="H89" s="124"/>
      <c r="I89" s="115"/>
      <c r="J89" s="115"/>
      <c r="K89" s="124"/>
      <c r="L89" s="124"/>
      <c r="M89" s="124"/>
      <c r="N89" s="115"/>
      <c r="O89" s="124"/>
      <c r="P89" s="124"/>
      <c r="Q89" s="124"/>
      <c r="R89" s="233"/>
      <c r="S89" s="115">
        <v>12</v>
      </c>
      <c r="T89" s="115"/>
      <c r="U89" s="185">
        <v>12</v>
      </c>
      <c r="V89" s="123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231"/>
      <c r="AV89" s="235"/>
    </row>
    <row r="90" spans="1:48" s="179" customFormat="1" ht="18" customHeight="1">
      <c r="A90" s="226"/>
      <c r="B90" s="229"/>
      <c r="C90" s="232"/>
      <c r="D90" s="184">
        <f>SUM(D88:D89)</f>
        <v>19</v>
      </c>
      <c r="E90" s="184">
        <f t="shared" ref="E90:Q90" si="64">SUM(E88:E89)</f>
        <v>0</v>
      </c>
      <c r="F90" s="184">
        <f t="shared" si="64"/>
        <v>0</v>
      </c>
      <c r="G90" s="184">
        <f t="shared" si="64"/>
        <v>0</v>
      </c>
      <c r="H90" s="184">
        <f t="shared" si="64"/>
        <v>0</v>
      </c>
      <c r="I90" s="184">
        <f t="shared" si="64"/>
        <v>0</v>
      </c>
      <c r="J90" s="184">
        <f t="shared" si="64"/>
        <v>0</v>
      </c>
      <c r="K90" s="184">
        <f t="shared" si="64"/>
        <v>0</v>
      </c>
      <c r="L90" s="184">
        <f t="shared" si="64"/>
        <v>0</v>
      </c>
      <c r="M90" s="184">
        <f t="shared" si="64"/>
        <v>0</v>
      </c>
      <c r="N90" s="184">
        <f t="shared" si="64"/>
        <v>0</v>
      </c>
      <c r="O90" s="184">
        <f t="shared" si="64"/>
        <v>0</v>
      </c>
      <c r="P90" s="184">
        <f t="shared" si="64"/>
        <v>0</v>
      </c>
      <c r="Q90" s="184">
        <f t="shared" si="64"/>
        <v>0</v>
      </c>
      <c r="R90" s="234"/>
      <c r="S90" s="184">
        <f t="shared" ref="S90:U90" si="65">SUM(S88:S89)</f>
        <v>12</v>
      </c>
      <c r="T90" s="184">
        <f t="shared" si="65"/>
        <v>0</v>
      </c>
      <c r="U90" s="186">
        <f t="shared" si="65"/>
        <v>48</v>
      </c>
      <c r="V90" s="184">
        <f t="shared" ref="V90:AT90" si="66">SUM(V88:V89)</f>
        <v>0</v>
      </c>
      <c r="W90" s="184">
        <f t="shared" si="66"/>
        <v>0</v>
      </c>
      <c r="X90" s="184">
        <f t="shared" si="66"/>
        <v>0</v>
      </c>
      <c r="Y90" s="184">
        <f t="shared" si="66"/>
        <v>0</v>
      </c>
      <c r="Z90" s="184">
        <f t="shared" si="66"/>
        <v>0</v>
      </c>
      <c r="AA90" s="184">
        <f t="shared" si="66"/>
        <v>0</v>
      </c>
      <c r="AB90" s="184">
        <f t="shared" si="66"/>
        <v>0</v>
      </c>
      <c r="AC90" s="184">
        <f t="shared" si="66"/>
        <v>0</v>
      </c>
      <c r="AD90" s="184">
        <f t="shared" si="66"/>
        <v>0</v>
      </c>
      <c r="AE90" s="184">
        <f t="shared" si="66"/>
        <v>0</v>
      </c>
      <c r="AF90" s="184">
        <f t="shared" si="66"/>
        <v>0</v>
      </c>
      <c r="AG90" s="184">
        <f t="shared" si="66"/>
        <v>0</v>
      </c>
      <c r="AH90" s="184">
        <f t="shared" si="66"/>
        <v>0</v>
      </c>
      <c r="AI90" s="184">
        <f t="shared" si="66"/>
        <v>0</v>
      </c>
      <c r="AJ90" s="184">
        <f t="shared" si="66"/>
        <v>0</v>
      </c>
      <c r="AK90" s="184">
        <f t="shared" si="66"/>
        <v>0</v>
      </c>
      <c r="AL90" s="184">
        <f t="shared" si="66"/>
        <v>0</v>
      </c>
      <c r="AM90" s="184">
        <f t="shared" si="66"/>
        <v>0</v>
      </c>
      <c r="AN90" s="184">
        <f t="shared" si="66"/>
        <v>0</v>
      </c>
      <c r="AO90" s="184">
        <f t="shared" si="66"/>
        <v>0</v>
      </c>
      <c r="AP90" s="184">
        <f t="shared" si="66"/>
        <v>0</v>
      </c>
      <c r="AQ90" s="184">
        <f t="shared" si="66"/>
        <v>0</v>
      </c>
      <c r="AR90" s="184">
        <f t="shared" si="66"/>
        <v>0</v>
      </c>
      <c r="AS90" s="184">
        <f t="shared" si="66"/>
        <v>0</v>
      </c>
      <c r="AT90" s="184">
        <f t="shared" si="66"/>
        <v>0</v>
      </c>
      <c r="AU90" s="232"/>
      <c r="AV90" s="236"/>
    </row>
    <row r="91" spans="1:48" ht="18" customHeight="1">
      <c r="A91" s="237" t="s">
        <v>72</v>
      </c>
      <c r="B91" s="227"/>
      <c r="C91" s="230"/>
      <c r="D91" s="128"/>
      <c r="E91" s="106"/>
      <c r="F91" s="106"/>
      <c r="G91" s="103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233">
        <f>SUM(LARGE(D93:Q93,{1,2,3,4,5,6,7}))</f>
        <v>0</v>
      </c>
      <c r="S91" s="106">
        <v>0</v>
      </c>
      <c r="T91" s="106"/>
      <c r="U91" s="127">
        <v>17</v>
      </c>
      <c r="V91" s="128"/>
      <c r="W91" s="106"/>
      <c r="X91" s="106"/>
      <c r="Y91" s="106"/>
      <c r="Z91" s="106">
        <v>38</v>
      </c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3">
        <v>122</v>
      </c>
      <c r="AM91" s="103"/>
      <c r="AN91" s="106">
        <v>6.24</v>
      </c>
      <c r="AO91" s="106"/>
      <c r="AP91" s="106"/>
      <c r="AQ91" s="103"/>
      <c r="AR91" s="106"/>
      <c r="AS91" s="106"/>
      <c r="AT91" s="106"/>
      <c r="AU91" s="231">
        <f>SUM(V93:AT93)</f>
        <v>218.24</v>
      </c>
      <c r="AV91" s="235">
        <f>SUM(AU91,S93:U93,R91,B91:C93)</f>
        <v>259.24</v>
      </c>
    </row>
    <row r="92" spans="1:48" s="179" customFormat="1" ht="18" customHeight="1">
      <c r="A92" s="225"/>
      <c r="B92" s="228"/>
      <c r="C92" s="231"/>
      <c r="D92" s="183"/>
      <c r="E92" s="115"/>
      <c r="F92" s="124"/>
      <c r="G92" s="124"/>
      <c r="H92" s="124"/>
      <c r="I92" s="115"/>
      <c r="J92" s="115"/>
      <c r="K92" s="124"/>
      <c r="L92" s="124"/>
      <c r="M92" s="124"/>
      <c r="N92" s="115"/>
      <c r="O92" s="124"/>
      <c r="P92" s="124"/>
      <c r="Q92" s="124"/>
      <c r="R92" s="233"/>
      <c r="S92" s="115">
        <v>12</v>
      </c>
      <c r="T92" s="115"/>
      <c r="U92" s="185">
        <v>12</v>
      </c>
      <c r="V92" s="123"/>
      <c r="W92" s="124"/>
      <c r="X92" s="124"/>
      <c r="Y92" s="124"/>
      <c r="Z92" s="124">
        <v>32</v>
      </c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>
        <v>16</v>
      </c>
      <c r="AM92" s="124"/>
      <c r="AN92" s="124">
        <v>4</v>
      </c>
      <c r="AO92" s="124"/>
      <c r="AP92" s="124"/>
      <c r="AQ92" s="124"/>
      <c r="AR92" s="124"/>
      <c r="AS92" s="124"/>
      <c r="AT92" s="124"/>
      <c r="AU92" s="231"/>
      <c r="AV92" s="235"/>
    </row>
    <row r="93" spans="1:48" s="179" customFormat="1" ht="18" customHeight="1">
      <c r="A93" s="226"/>
      <c r="B93" s="229"/>
      <c r="C93" s="232"/>
      <c r="D93" s="184">
        <f>SUM(D91:D92)</f>
        <v>0</v>
      </c>
      <c r="E93" s="184">
        <f t="shared" ref="E93:Q93" si="67">SUM(E91:E92)</f>
        <v>0</v>
      </c>
      <c r="F93" s="184">
        <f t="shared" si="67"/>
        <v>0</v>
      </c>
      <c r="G93" s="184">
        <f t="shared" si="67"/>
        <v>0</v>
      </c>
      <c r="H93" s="184">
        <f t="shared" si="67"/>
        <v>0</v>
      </c>
      <c r="I93" s="184">
        <f t="shared" si="67"/>
        <v>0</v>
      </c>
      <c r="J93" s="184">
        <f t="shared" si="67"/>
        <v>0</v>
      </c>
      <c r="K93" s="184">
        <f t="shared" si="67"/>
        <v>0</v>
      </c>
      <c r="L93" s="184">
        <f t="shared" si="67"/>
        <v>0</v>
      </c>
      <c r="M93" s="184">
        <f t="shared" si="67"/>
        <v>0</v>
      </c>
      <c r="N93" s="184">
        <f t="shared" si="67"/>
        <v>0</v>
      </c>
      <c r="O93" s="184">
        <f t="shared" si="67"/>
        <v>0</v>
      </c>
      <c r="P93" s="184">
        <f t="shared" si="67"/>
        <v>0</v>
      </c>
      <c r="Q93" s="184">
        <f t="shared" si="67"/>
        <v>0</v>
      </c>
      <c r="R93" s="234"/>
      <c r="S93" s="184">
        <f>SUM(S91:S92)</f>
        <v>12</v>
      </c>
      <c r="T93" s="186">
        <f t="shared" ref="T93:AT93" si="68">SUM(T91:T92)</f>
        <v>0</v>
      </c>
      <c r="U93" s="186">
        <f t="shared" si="68"/>
        <v>29</v>
      </c>
      <c r="V93" s="184">
        <f t="shared" si="68"/>
        <v>0</v>
      </c>
      <c r="W93" s="184">
        <f t="shared" si="68"/>
        <v>0</v>
      </c>
      <c r="X93" s="184">
        <f t="shared" si="68"/>
        <v>0</v>
      </c>
      <c r="Y93" s="184">
        <f t="shared" si="68"/>
        <v>0</v>
      </c>
      <c r="Z93" s="184">
        <f t="shared" si="68"/>
        <v>70</v>
      </c>
      <c r="AA93" s="184">
        <f t="shared" si="68"/>
        <v>0</v>
      </c>
      <c r="AB93" s="184">
        <f t="shared" si="68"/>
        <v>0</v>
      </c>
      <c r="AC93" s="184">
        <f t="shared" si="68"/>
        <v>0</v>
      </c>
      <c r="AD93" s="184">
        <f t="shared" si="68"/>
        <v>0</v>
      </c>
      <c r="AE93" s="184">
        <f t="shared" si="68"/>
        <v>0</v>
      </c>
      <c r="AF93" s="184">
        <f t="shared" si="68"/>
        <v>0</v>
      </c>
      <c r="AG93" s="184">
        <f t="shared" si="68"/>
        <v>0</v>
      </c>
      <c r="AH93" s="184">
        <f t="shared" si="68"/>
        <v>0</v>
      </c>
      <c r="AI93" s="184">
        <f t="shared" si="68"/>
        <v>0</v>
      </c>
      <c r="AJ93" s="184">
        <f t="shared" si="68"/>
        <v>0</v>
      </c>
      <c r="AK93" s="184">
        <f t="shared" si="68"/>
        <v>0</v>
      </c>
      <c r="AL93" s="184">
        <f t="shared" si="68"/>
        <v>138</v>
      </c>
      <c r="AM93" s="184">
        <f t="shared" si="68"/>
        <v>0</v>
      </c>
      <c r="AN93" s="184">
        <f t="shared" si="68"/>
        <v>10.24</v>
      </c>
      <c r="AO93" s="184">
        <f t="shared" si="68"/>
        <v>0</v>
      </c>
      <c r="AP93" s="184">
        <f t="shared" si="68"/>
        <v>0</v>
      </c>
      <c r="AQ93" s="184">
        <f t="shared" si="68"/>
        <v>0</v>
      </c>
      <c r="AR93" s="184">
        <f t="shared" si="68"/>
        <v>0</v>
      </c>
      <c r="AS93" s="184">
        <f t="shared" si="68"/>
        <v>0</v>
      </c>
      <c r="AT93" s="184">
        <f t="shared" si="68"/>
        <v>0</v>
      </c>
      <c r="AU93" s="232"/>
      <c r="AV93" s="236"/>
    </row>
    <row r="94" spans="1:48" ht="18" customHeight="1">
      <c r="A94" s="237" t="s">
        <v>73</v>
      </c>
      <c r="B94" s="227"/>
      <c r="C94" s="230"/>
      <c r="D94" s="128"/>
      <c r="E94" s="106"/>
      <c r="F94" s="106"/>
      <c r="G94" s="103">
        <v>16</v>
      </c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233">
        <f>SUM(LARGE(D96:Q96,{1,2,3,4,5,6,7}))</f>
        <v>40</v>
      </c>
      <c r="S94" s="106">
        <v>28</v>
      </c>
      <c r="T94" s="106"/>
      <c r="U94" s="127">
        <v>24</v>
      </c>
      <c r="V94" s="128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>
        <v>18</v>
      </c>
      <c r="AK94" s="106"/>
      <c r="AL94" s="103"/>
      <c r="AM94" s="103"/>
      <c r="AN94" s="106">
        <v>15</v>
      </c>
      <c r="AO94" s="106"/>
      <c r="AP94" s="106"/>
      <c r="AQ94" s="103"/>
      <c r="AR94" s="106"/>
      <c r="AS94" s="106"/>
      <c r="AT94" s="106"/>
      <c r="AU94" s="231">
        <f>SUM(V96:AT96)</f>
        <v>53</v>
      </c>
      <c r="AV94" s="235">
        <f>SUM(AU94,S96:U96,R94,B94:C96)</f>
        <v>169</v>
      </c>
    </row>
    <row r="95" spans="1:48" s="179" customFormat="1" ht="18" customHeight="1">
      <c r="A95" s="225"/>
      <c r="B95" s="228"/>
      <c r="C95" s="231"/>
      <c r="D95" s="183"/>
      <c r="E95" s="115">
        <v>12</v>
      </c>
      <c r="F95" s="124"/>
      <c r="G95" s="124">
        <v>12</v>
      </c>
      <c r="H95" s="124"/>
      <c r="I95" s="115"/>
      <c r="J95" s="115"/>
      <c r="K95" s="124"/>
      <c r="L95" s="124"/>
      <c r="M95" s="124"/>
      <c r="N95" s="115"/>
      <c r="O95" s="124"/>
      <c r="P95" s="124"/>
      <c r="Q95" s="124"/>
      <c r="R95" s="233"/>
      <c r="S95" s="115">
        <v>12</v>
      </c>
      <c r="T95" s="115"/>
      <c r="U95" s="185">
        <v>12</v>
      </c>
      <c r="V95" s="123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>
        <v>16</v>
      </c>
      <c r="AK95" s="124"/>
      <c r="AL95" s="124"/>
      <c r="AM95" s="124"/>
      <c r="AN95" s="124">
        <v>4</v>
      </c>
      <c r="AO95" s="124"/>
      <c r="AP95" s="124"/>
      <c r="AQ95" s="124"/>
      <c r="AR95" s="124"/>
      <c r="AS95" s="124"/>
      <c r="AT95" s="124"/>
      <c r="AU95" s="231"/>
      <c r="AV95" s="235"/>
    </row>
    <row r="96" spans="1:48" s="179" customFormat="1" ht="18" customHeight="1">
      <c r="A96" s="226"/>
      <c r="B96" s="229"/>
      <c r="C96" s="232"/>
      <c r="D96" s="184">
        <f>SUM(D94:D95)</f>
        <v>0</v>
      </c>
      <c r="E96" s="184">
        <f t="shared" ref="E96:Q96" si="69">SUM(E94:E95)</f>
        <v>12</v>
      </c>
      <c r="F96" s="184">
        <f t="shared" si="69"/>
        <v>0</v>
      </c>
      <c r="G96" s="184">
        <f t="shared" si="69"/>
        <v>28</v>
      </c>
      <c r="H96" s="184">
        <f t="shared" si="69"/>
        <v>0</v>
      </c>
      <c r="I96" s="184">
        <f t="shared" si="69"/>
        <v>0</v>
      </c>
      <c r="J96" s="184">
        <f t="shared" si="69"/>
        <v>0</v>
      </c>
      <c r="K96" s="184">
        <f t="shared" si="69"/>
        <v>0</v>
      </c>
      <c r="L96" s="184">
        <f t="shared" si="69"/>
        <v>0</v>
      </c>
      <c r="M96" s="184">
        <f t="shared" si="69"/>
        <v>0</v>
      </c>
      <c r="N96" s="184">
        <f t="shared" si="69"/>
        <v>0</v>
      </c>
      <c r="O96" s="184">
        <f t="shared" si="69"/>
        <v>0</v>
      </c>
      <c r="P96" s="184">
        <f t="shared" si="69"/>
        <v>0</v>
      </c>
      <c r="Q96" s="184">
        <f t="shared" si="69"/>
        <v>0</v>
      </c>
      <c r="R96" s="234"/>
      <c r="S96" s="184">
        <f t="shared" ref="S96:AT96" si="70">SUM(S94:S95)</f>
        <v>40</v>
      </c>
      <c r="T96" s="184">
        <f t="shared" si="70"/>
        <v>0</v>
      </c>
      <c r="U96" s="186">
        <f t="shared" si="70"/>
        <v>36</v>
      </c>
      <c r="V96" s="184">
        <f t="shared" si="70"/>
        <v>0</v>
      </c>
      <c r="W96" s="184">
        <f t="shared" si="70"/>
        <v>0</v>
      </c>
      <c r="X96" s="184">
        <f t="shared" si="70"/>
        <v>0</v>
      </c>
      <c r="Y96" s="184">
        <f t="shared" si="70"/>
        <v>0</v>
      </c>
      <c r="Z96" s="184">
        <f t="shared" si="70"/>
        <v>0</v>
      </c>
      <c r="AA96" s="184">
        <f t="shared" si="70"/>
        <v>0</v>
      </c>
      <c r="AB96" s="184">
        <f t="shared" si="70"/>
        <v>0</v>
      </c>
      <c r="AC96" s="184">
        <f t="shared" si="70"/>
        <v>0</v>
      </c>
      <c r="AD96" s="184">
        <f t="shared" si="70"/>
        <v>0</v>
      </c>
      <c r="AE96" s="184">
        <f t="shared" si="70"/>
        <v>0</v>
      </c>
      <c r="AF96" s="184">
        <f t="shared" si="70"/>
        <v>0</v>
      </c>
      <c r="AG96" s="184">
        <f t="shared" si="70"/>
        <v>0</v>
      </c>
      <c r="AH96" s="184">
        <f t="shared" si="70"/>
        <v>0</v>
      </c>
      <c r="AI96" s="184">
        <f t="shared" si="70"/>
        <v>0</v>
      </c>
      <c r="AJ96" s="184">
        <f t="shared" si="70"/>
        <v>34</v>
      </c>
      <c r="AK96" s="184">
        <f t="shared" si="70"/>
        <v>0</v>
      </c>
      <c r="AL96" s="184">
        <f t="shared" si="70"/>
        <v>0</v>
      </c>
      <c r="AM96" s="184">
        <f t="shared" si="70"/>
        <v>0</v>
      </c>
      <c r="AN96" s="184">
        <f t="shared" si="70"/>
        <v>19</v>
      </c>
      <c r="AO96" s="184">
        <f t="shared" si="70"/>
        <v>0</v>
      </c>
      <c r="AP96" s="184">
        <f t="shared" si="70"/>
        <v>0</v>
      </c>
      <c r="AQ96" s="184">
        <f t="shared" si="70"/>
        <v>0</v>
      </c>
      <c r="AR96" s="184">
        <f t="shared" si="70"/>
        <v>0</v>
      </c>
      <c r="AS96" s="184">
        <f t="shared" si="70"/>
        <v>0</v>
      </c>
      <c r="AT96" s="184">
        <f t="shared" si="70"/>
        <v>0</v>
      </c>
      <c r="AU96" s="232"/>
      <c r="AV96" s="236"/>
    </row>
    <row r="97" spans="1:48" ht="15" customHeight="1">
      <c r="A97" s="237" t="s">
        <v>74</v>
      </c>
      <c r="B97" s="227"/>
      <c r="C97" s="230"/>
      <c r="D97" s="128"/>
      <c r="E97" s="106"/>
      <c r="F97" s="106"/>
      <c r="G97" s="103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233">
        <f>SUM(LARGE(D99:Q99,{1,2,3,4,5,6,7}))</f>
        <v>0</v>
      </c>
      <c r="S97" s="106">
        <v>0</v>
      </c>
      <c r="T97" s="106"/>
      <c r="U97" s="127">
        <v>0</v>
      </c>
      <c r="V97" s="137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03"/>
      <c r="AM97" s="103"/>
      <c r="AN97" s="111"/>
      <c r="AO97" s="111"/>
      <c r="AP97" s="111"/>
      <c r="AQ97" s="103"/>
      <c r="AR97" s="111"/>
      <c r="AS97" s="111"/>
      <c r="AT97" s="111"/>
      <c r="AU97" s="231">
        <f t="shared" ref="AU97" si="71">SUM(V99:AT99)</f>
        <v>0</v>
      </c>
      <c r="AV97" s="235">
        <f t="shared" ref="AV97" si="72">SUM(AU97,S99:U99,R97,B97:C99)</f>
        <v>18</v>
      </c>
    </row>
    <row r="98" spans="1:48" ht="13.5" customHeight="1">
      <c r="A98" s="225"/>
      <c r="B98" s="228"/>
      <c r="C98" s="231"/>
      <c r="D98" s="183"/>
      <c r="E98" s="115"/>
      <c r="F98" s="124"/>
      <c r="G98" s="124"/>
      <c r="H98" s="124"/>
      <c r="I98" s="115"/>
      <c r="J98" s="115"/>
      <c r="K98" s="124"/>
      <c r="L98" s="124"/>
      <c r="M98" s="124"/>
      <c r="N98" s="115"/>
      <c r="O98" s="124"/>
      <c r="P98" s="124"/>
      <c r="Q98" s="124"/>
      <c r="R98" s="233"/>
      <c r="S98" s="115">
        <v>6</v>
      </c>
      <c r="T98" s="115"/>
      <c r="U98" s="185">
        <v>12</v>
      </c>
      <c r="V98" s="194"/>
      <c r="W98" s="195"/>
      <c r="X98" s="195"/>
      <c r="Y98" s="195"/>
      <c r="Z98" s="195"/>
      <c r="AA98" s="195"/>
      <c r="AB98" s="195"/>
      <c r="AC98" s="195"/>
      <c r="AD98" s="195"/>
      <c r="AE98" s="195"/>
      <c r="AF98" s="195"/>
      <c r="AG98" s="195"/>
      <c r="AH98" s="195"/>
      <c r="AI98" s="195"/>
      <c r="AJ98" s="195"/>
      <c r="AK98" s="195"/>
      <c r="AL98" s="124"/>
      <c r="AM98" s="124"/>
      <c r="AN98" s="195"/>
      <c r="AO98" s="195"/>
      <c r="AP98" s="195"/>
      <c r="AQ98" s="124"/>
      <c r="AR98" s="195"/>
      <c r="AS98" s="195"/>
      <c r="AT98" s="195"/>
      <c r="AU98" s="231"/>
      <c r="AV98" s="235"/>
    </row>
    <row r="99" spans="1:48">
      <c r="A99" s="226"/>
      <c r="B99" s="229"/>
      <c r="C99" s="232"/>
      <c r="D99" s="184">
        <f t="shared" ref="D99" si="73">SUM(D97:D98)</f>
        <v>0</v>
      </c>
      <c r="E99" s="184">
        <f t="shared" ref="E99:Q99" si="74">SUM(E97:E98)</f>
        <v>0</v>
      </c>
      <c r="F99" s="184">
        <f t="shared" si="74"/>
        <v>0</v>
      </c>
      <c r="G99" s="184">
        <f t="shared" si="74"/>
        <v>0</v>
      </c>
      <c r="H99" s="184">
        <f t="shared" si="74"/>
        <v>0</v>
      </c>
      <c r="I99" s="184">
        <f t="shared" si="74"/>
        <v>0</v>
      </c>
      <c r="J99" s="184">
        <f t="shared" si="74"/>
        <v>0</v>
      </c>
      <c r="K99" s="184">
        <f t="shared" si="74"/>
        <v>0</v>
      </c>
      <c r="L99" s="184">
        <f t="shared" si="74"/>
        <v>0</v>
      </c>
      <c r="M99" s="184">
        <f t="shared" si="74"/>
        <v>0</v>
      </c>
      <c r="N99" s="184">
        <f t="shared" si="74"/>
        <v>0</v>
      </c>
      <c r="O99" s="184">
        <f t="shared" si="74"/>
        <v>0</v>
      </c>
      <c r="P99" s="184">
        <f t="shared" si="74"/>
        <v>0</v>
      </c>
      <c r="Q99" s="184">
        <f t="shared" si="74"/>
        <v>0</v>
      </c>
      <c r="R99" s="234"/>
      <c r="S99" s="184">
        <f t="shared" ref="S99:AT99" si="75">SUM(S97:S98)</f>
        <v>6</v>
      </c>
      <c r="T99" s="184">
        <f t="shared" si="75"/>
        <v>0</v>
      </c>
      <c r="U99" s="186">
        <f t="shared" si="75"/>
        <v>12</v>
      </c>
      <c r="V99" s="184">
        <f t="shared" si="75"/>
        <v>0</v>
      </c>
      <c r="W99" s="184">
        <f t="shared" si="75"/>
        <v>0</v>
      </c>
      <c r="X99" s="184">
        <f t="shared" si="75"/>
        <v>0</v>
      </c>
      <c r="Y99" s="184">
        <f t="shared" si="75"/>
        <v>0</v>
      </c>
      <c r="Z99" s="184">
        <f t="shared" si="75"/>
        <v>0</v>
      </c>
      <c r="AA99" s="184">
        <f t="shared" si="75"/>
        <v>0</v>
      </c>
      <c r="AB99" s="184">
        <f t="shared" si="75"/>
        <v>0</v>
      </c>
      <c r="AC99" s="184">
        <f t="shared" si="75"/>
        <v>0</v>
      </c>
      <c r="AD99" s="184">
        <f t="shared" si="75"/>
        <v>0</v>
      </c>
      <c r="AE99" s="184">
        <f t="shared" si="75"/>
        <v>0</v>
      </c>
      <c r="AF99" s="184">
        <f t="shared" si="75"/>
        <v>0</v>
      </c>
      <c r="AG99" s="184">
        <f t="shared" si="75"/>
        <v>0</v>
      </c>
      <c r="AH99" s="184">
        <f t="shared" si="75"/>
        <v>0</v>
      </c>
      <c r="AI99" s="184">
        <f t="shared" si="75"/>
        <v>0</v>
      </c>
      <c r="AJ99" s="184">
        <f t="shared" si="75"/>
        <v>0</v>
      </c>
      <c r="AK99" s="184">
        <f t="shared" si="75"/>
        <v>0</v>
      </c>
      <c r="AL99" s="184">
        <f t="shared" si="75"/>
        <v>0</v>
      </c>
      <c r="AM99" s="184">
        <f t="shared" si="75"/>
        <v>0</v>
      </c>
      <c r="AN99" s="184">
        <f t="shared" si="75"/>
        <v>0</v>
      </c>
      <c r="AO99" s="184">
        <f t="shared" si="75"/>
        <v>0</v>
      </c>
      <c r="AP99" s="184">
        <f t="shared" si="75"/>
        <v>0</v>
      </c>
      <c r="AQ99" s="184">
        <f t="shared" si="75"/>
        <v>0</v>
      </c>
      <c r="AR99" s="184">
        <f t="shared" si="75"/>
        <v>0</v>
      </c>
      <c r="AS99" s="184">
        <f t="shared" si="75"/>
        <v>0</v>
      </c>
      <c r="AT99" s="184">
        <f t="shared" si="75"/>
        <v>0</v>
      </c>
      <c r="AU99" s="232"/>
      <c r="AV99" s="236"/>
    </row>
    <row r="100" spans="1:48" ht="18" customHeight="1">
      <c r="A100" s="237" t="s">
        <v>75</v>
      </c>
      <c r="B100" s="227"/>
      <c r="C100" s="230"/>
      <c r="D100" s="128">
        <v>1</v>
      </c>
      <c r="E100" s="106">
        <v>5</v>
      </c>
      <c r="F100" s="106">
        <v>25</v>
      </c>
      <c r="G100" s="103"/>
      <c r="H100" s="106"/>
      <c r="I100" s="106"/>
      <c r="J100" s="106">
        <v>0</v>
      </c>
      <c r="K100" s="106">
        <v>21</v>
      </c>
      <c r="L100" s="106">
        <v>0</v>
      </c>
      <c r="M100" s="106"/>
      <c r="N100" s="106">
        <v>12</v>
      </c>
      <c r="O100" s="106"/>
      <c r="P100" s="106"/>
      <c r="Q100" s="106"/>
      <c r="R100" s="233">
        <f>SUM(LARGE(D102:Q102,{1,2,3,4,5,6,7}))</f>
        <v>136</v>
      </c>
      <c r="S100" s="106">
        <v>22</v>
      </c>
      <c r="T100" s="106"/>
      <c r="U100" s="127">
        <v>46</v>
      </c>
      <c r="V100" s="128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6">
        <v>26</v>
      </c>
      <c r="AK100" s="106"/>
      <c r="AL100" s="103"/>
      <c r="AM100" s="103"/>
      <c r="AN100" s="106"/>
      <c r="AO100" s="106"/>
      <c r="AP100" s="106"/>
      <c r="AQ100" s="103"/>
      <c r="AR100" s="106"/>
      <c r="AS100" s="106"/>
      <c r="AT100" s="106"/>
      <c r="AU100" s="231">
        <f>SUM(V102:AT102)</f>
        <v>122</v>
      </c>
      <c r="AV100" s="235">
        <f>SUM(AU100,S102:U102,R100,B100:C102)</f>
        <v>350</v>
      </c>
    </row>
    <row r="101" spans="1:48" s="179" customFormat="1" ht="18" customHeight="1">
      <c r="A101" s="225"/>
      <c r="B101" s="228"/>
      <c r="C101" s="231"/>
      <c r="D101" s="183">
        <v>12</v>
      </c>
      <c r="E101" s="115">
        <v>12</v>
      </c>
      <c r="F101" s="124">
        <v>12</v>
      </c>
      <c r="G101" s="124"/>
      <c r="H101" s="124"/>
      <c r="I101" s="115"/>
      <c r="J101" s="115">
        <v>12</v>
      </c>
      <c r="K101" s="124">
        <v>6</v>
      </c>
      <c r="L101" s="124">
        <v>6</v>
      </c>
      <c r="M101" s="124"/>
      <c r="N101" s="115">
        <v>12</v>
      </c>
      <c r="O101" s="124"/>
      <c r="P101" s="124"/>
      <c r="Q101" s="124"/>
      <c r="R101" s="233"/>
      <c r="S101" s="115">
        <v>12</v>
      </c>
      <c r="T101" s="115"/>
      <c r="U101" s="185">
        <v>12</v>
      </c>
      <c r="V101" s="123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>
        <v>32</v>
      </c>
      <c r="AH101" s="124"/>
      <c r="AI101" s="124"/>
      <c r="AJ101" s="115">
        <v>32</v>
      </c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>
        <v>32</v>
      </c>
      <c r="AU101" s="231"/>
      <c r="AV101" s="235"/>
    </row>
    <row r="102" spans="1:48" s="179" customFormat="1" ht="18" customHeight="1">
      <c r="A102" s="226"/>
      <c r="B102" s="229"/>
      <c r="C102" s="232"/>
      <c r="D102" s="184">
        <f>SUM(D100:D101)</f>
        <v>13</v>
      </c>
      <c r="E102" s="184">
        <f t="shared" ref="E102:Q102" si="76">SUM(E100:E101)</f>
        <v>17</v>
      </c>
      <c r="F102" s="184">
        <f t="shared" si="76"/>
        <v>37</v>
      </c>
      <c r="G102" s="184">
        <f t="shared" si="76"/>
        <v>0</v>
      </c>
      <c r="H102" s="184">
        <f t="shared" si="76"/>
        <v>0</v>
      </c>
      <c r="I102" s="184">
        <f t="shared" si="76"/>
        <v>0</v>
      </c>
      <c r="J102" s="184">
        <f t="shared" si="76"/>
        <v>12</v>
      </c>
      <c r="K102" s="184">
        <f t="shared" si="76"/>
        <v>27</v>
      </c>
      <c r="L102" s="184">
        <f t="shared" si="76"/>
        <v>6</v>
      </c>
      <c r="M102" s="184">
        <f t="shared" si="76"/>
        <v>0</v>
      </c>
      <c r="N102" s="184">
        <f t="shared" si="76"/>
        <v>24</v>
      </c>
      <c r="O102" s="184">
        <f t="shared" si="76"/>
        <v>0</v>
      </c>
      <c r="P102" s="184">
        <f t="shared" si="76"/>
        <v>0</v>
      </c>
      <c r="Q102" s="184">
        <f t="shared" si="76"/>
        <v>0</v>
      </c>
      <c r="R102" s="234"/>
      <c r="S102" s="184">
        <f t="shared" ref="S102:AT102" si="77">SUM(S100:S101)</f>
        <v>34</v>
      </c>
      <c r="T102" s="184">
        <f t="shared" si="77"/>
        <v>0</v>
      </c>
      <c r="U102" s="186">
        <f t="shared" si="77"/>
        <v>58</v>
      </c>
      <c r="V102" s="184">
        <f t="shared" si="77"/>
        <v>0</v>
      </c>
      <c r="W102" s="184">
        <f t="shared" si="77"/>
        <v>0</v>
      </c>
      <c r="X102" s="184">
        <f t="shared" si="77"/>
        <v>0</v>
      </c>
      <c r="Y102" s="184">
        <f t="shared" si="77"/>
        <v>0</v>
      </c>
      <c r="Z102" s="184">
        <f t="shared" si="77"/>
        <v>0</v>
      </c>
      <c r="AA102" s="184">
        <f t="shared" si="77"/>
        <v>0</v>
      </c>
      <c r="AB102" s="184">
        <f t="shared" si="77"/>
        <v>0</v>
      </c>
      <c r="AC102" s="184">
        <f t="shared" si="77"/>
        <v>0</v>
      </c>
      <c r="AD102" s="184">
        <f t="shared" si="77"/>
        <v>0</v>
      </c>
      <c r="AE102" s="184">
        <f t="shared" si="77"/>
        <v>0</v>
      </c>
      <c r="AF102" s="184">
        <f t="shared" si="77"/>
        <v>0</v>
      </c>
      <c r="AG102" s="184">
        <f t="shared" si="77"/>
        <v>32</v>
      </c>
      <c r="AH102" s="184">
        <f t="shared" si="77"/>
        <v>0</v>
      </c>
      <c r="AI102" s="184">
        <f t="shared" si="77"/>
        <v>0</v>
      </c>
      <c r="AJ102" s="184">
        <f t="shared" si="77"/>
        <v>58</v>
      </c>
      <c r="AK102" s="184">
        <f t="shared" si="77"/>
        <v>0</v>
      </c>
      <c r="AL102" s="184">
        <f t="shared" si="77"/>
        <v>0</v>
      </c>
      <c r="AM102" s="184">
        <f t="shared" si="77"/>
        <v>0</v>
      </c>
      <c r="AN102" s="184">
        <f t="shared" si="77"/>
        <v>0</v>
      </c>
      <c r="AO102" s="184">
        <f t="shared" si="77"/>
        <v>0</v>
      </c>
      <c r="AP102" s="184">
        <f t="shared" si="77"/>
        <v>0</v>
      </c>
      <c r="AQ102" s="184">
        <f t="shared" si="77"/>
        <v>0</v>
      </c>
      <c r="AR102" s="184">
        <f t="shared" si="77"/>
        <v>0</v>
      </c>
      <c r="AS102" s="184">
        <f t="shared" si="77"/>
        <v>0</v>
      </c>
      <c r="AT102" s="184">
        <f t="shared" si="77"/>
        <v>32</v>
      </c>
      <c r="AU102" s="232"/>
      <c r="AV102" s="236"/>
    </row>
    <row r="103" spans="1:48" ht="18" customHeight="1">
      <c r="A103" s="224" t="s">
        <v>76</v>
      </c>
      <c r="B103" s="227"/>
      <c r="C103" s="230"/>
      <c r="D103" s="128"/>
      <c r="E103" s="106"/>
      <c r="F103" s="106"/>
      <c r="G103" s="103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>
        <v>0</v>
      </c>
      <c r="R103" s="233">
        <f>SUM(LARGE(D105:Q105,{1,2,3,4,5,6,7}))</f>
        <v>12</v>
      </c>
      <c r="S103" s="106">
        <v>0</v>
      </c>
      <c r="T103" s="106"/>
      <c r="U103" s="127">
        <v>0</v>
      </c>
      <c r="V103" s="128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>
        <v>859</v>
      </c>
      <c r="AK103" s="106"/>
      <c r="AL103" s="103"/>
      <c r="AM103" s="103"/>
      <c r="AN103" s="106"/>
      <c r="AO103" s="106"/>
      <c r="AP103" s="106"/>
      <c r="AQ103" s="103"/>
      <c r="AR103" s="106"/>
      <c r="AS103" s="106"/>
      <c r="AT103" s="106">
        <v>30</v>
      </c>
      <c r="AU103" s="231">
        <f>SUM(V105:AT105)</f>
        <v>941</v>
      </c>
      <c r="AV103" s="235">
        <f>SUM(AU103,S105:U105,R103,B103:C105)</f>
        <v>977</v>
      </c>
    </row>
    <row r="104" spans="1:48" s="179" customFormat="1" ht="18" customHeight="1">
      <c r="A104" s="225"/>
      <c r="B104" s="228"/>
      <c r="C104" s="231"/>
      <c r="D104" s="183"/>
      <c r="E104" s="115"/>
      <c r="F104" s="124"/>
      <c r="G104" s="124"/>
      <c r="H104" s="124"/>
      <c r="I104" s="115"/>
      <c r="J104" s="115"/>
      <c r="K104" s="124"/>
      <c r="L104" s="124"/>
      <c r="M104" s="124" t="s">
        <v>269</v>
      </c>
      <c r="N104" s="115"/>
      <c r="O104" s="124"/>
      <c r="P104" s="124"/>
      <c r="Q104" s="124">
        <v>12</v>
      </c>
      <c r="R104" s="233"/>
      <c r="S104" s="115">
        <v>12</v>
      </c>
      <c r="T104" s="115"/>
      <c r="U104" s="185">
        <v>12</v>
      </c>
      <c r="V104" s="123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>
        <v>36</v>
      </c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>
        <v>16</v>
      </c>
      <c r="AU104" s="231"/>
      <c r="AV104" s="235"/>
    </row>
    <row r="105" spans="1:48" s="179" customFormat="1" ht="18" customHeight="1">
      <c r="A105" s="226"/>
      <c r="B105" s="229"/>
      <c r="C105" s="232"/>
      <c r="D105" s="184">
        <f>SUM(D103:D104)</f>
        <v>0</v>
      </c>
      <c r="E105" s="184">
        <f t="shared" ref="E105:Q105" si="78">SUM(E103:E104)</f>
        <v>0</v>
      </c>
      <c r="F105" s="184">
        <f t="shared" si="78"/>
        <v>0</v>
      </c>
      <c r="G105" s="184">
        <f t="shared" si="78"/>
        <v>0</v>
      </c>
      <c r="H105" s="184">
        <f t="shared" si="78"/>
        <v>0</v>
      </c>
      <c r="I105" s="184">
        <f t="shared" si="78"/>
        <v>0</v>
      </c>
      <c r="J105" s="184">
        <f t="shared" si="78"/>
        <v>0</v>
      </c>
      <c r="K105" s="184">
        <f t="shared" si="78"/>
        <v>0</v>
      </c>
      <c r="L105" s="184">
        <f t="shared" si="78"/>
        <v>0</v>
      </c>
      <c r="M105" s="184">
        <f t="shared" si="78"/>
        <v>0</v>
      </c>
      <c r="N105" s="184">
        <f t="shared" si="78"/>
        <v>0</v>
      </c>
      <c r="O105" s="184">
        <f t="shared" si="78"/>
        <v>0</v>
      </c>
      <c r="P105" s="184">
        <f t="shared" si="78"/>
        <v>0</v>
      </c>
      <c r="Q105" s="184">
        <f t="shared" si="78"/>
        <v>12</v>
      </c>
      <c r="R105" s="234"/>
      <c r="S105" s="184">
        <f t="shared" ref="S105:AT105" si="79">SUM(S103:S104)</f>
        <v>12</v>
      </c>
      <c r="T105" s="184">
        <f t="shared" si="79"/>
        <v>0</v>
      </c>
      <c r="U105" s="186">
        <f t="shared" si="79"/>
        <v>12</v>
      </c>
      <c r="V105" s="184">
        <f t="shared" si="79"/>
        <v>0</v>
      </c>
      <c r="W105" s="184">
        <f t="shared" si="79"/>
        <v>0</v>
      </c>
      <c r="X105" s="184">
        <f t="shared" si="79"/>
        <v>0</v>
      </c>
      <c r="Y105" s="184">
        <f t="shared" si="79"/>
        <v>0</v>
      </c>
      <c r="Z105" s="184">
        <f t="shared" si="79"/>
        <v>0</v>
      </c>
      <c r="AA105" s="184">
        <f t="shared" si="79"/>
        <v>0</v>
      </c>
      <c r="AB105" s="184">
        <f t="shared" si="79"/>
        <v>0</v>
      </c>
      <c r="AC105" s="184">
        <f t="shared" si="79"/>
        <v>0</v>
      </c>
      <c r="AD105" s="184">
        <f t="shared" si="79"/>
        <v>0</v>
      </c>
      <c r="AE105" s="184">
        <f t="shared" si="79"/>
        <v>0</v>
      </c>
      <c r="AF105" s="184">
        <f t="shared" si="79"/>
        <v>0</v>
      </c>
      <c r="AG105" s="184">
        <f t="shared" si="79"/>
        <v>0</v>
      </c>
      <c r="AH105" s="184">
        <f t="shared" si="79"/>
        <v>0</v>
      </c>
      <c r="AI105" s="184">
        <f t="shared" si="79"/>
        <v>0</v>
      </c>
      <c r="AJ105" s="184">
        <f t="shared" si="79"/>
        <v>895</v>
      </c>
      <c r="AK105" s="184">
        <f t="shared" si="79"/>
        <v>0</v>
      </c>
      <c r="AL105" s="184">
        <f t="shared" si="79"/>
        <v>0</v>
      </c>
      <c r="AM105" s="184">
        <f t="shared" si="79"/>
        <v>0</v>
      </c>
      <c r="AN105" s="184">
        <f t="shared" si="79"/>
        <v>0</v>
      </c>
      <c r="AO105" s="184">
        <f t="shared" si="79"/>
        <v>0</v>
      </c>
      <c r="AP105" s="184">
        <f t="shared" si="79"/>
        <v>0</v>
      </c>
      <c r="AQ105" s="184">
        <f t="shared" si="79"/>
        <v>0</v>
      </c>
      <c r="AR105" s="184">
        <f t="shared" si="79"/>
        <v>0</v>
      </c>
      <c r="AS105" s="184">
        <f t="shared" si="79"/>
        <v>0</v>
      </c>
      <c r="AT105" s="184">
        <f t="shared" si="79"/>
        <v>46</v>
      </c>
      <c r="AU105" s="232"/>
      <c r="AV105" s="236"/>
    </row>
    <row r="106" spans="1:48" ht="18" customHeight="1">
      <c r="A106" s="237" t="s">
        <v>77</v>
      </c>
      <c r="B106" s="227"/>
      <c r="C106" s="230"/>
      <c r="D106" s="128"/>
      <c r="E106" s="106"/>
      <c r="F106" s="106"/>
      <c r="G106" s="103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233">
        <f>SUM(LARGE(D108:Q108,{1,2,3,4,5,6,7}))</f>
        <v>0</v>
      </c>
      <c r="S106" s="106">
        <v>0</v>
      </c>
      <c r="T106" s="106"/>
      <c r="U106" s="127">
        <v>12</v>
      </c>
      <c r="V106" s="128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3"/>
      <c r="AM106" s="103"/>
      <c r="AN106" s="106"/>
      <c r="AO106" s="106"/>
      <c r="AP106" s="106"/>
      <c r="AQ106" s="103"/>
      <c r="AR106" s="106"/>
      <c r="AS106" s="106"/>
      <c r="AT106" s="106"/>
      <c r="AU106" s="231">
        <f>SUM(V108:AT108)</f>
        <v>0</v>
      </c>
      <c r="AV106" s="235">
        <f>SUM(AU106,S108:U108,R106,B106:C108)</f>
        <v>36</v>
      </c>
    </row>
    <row r="107" spans="1:48" s="179" customFormat="1" ht="18" customHeight="1">
      <c r="A107" s="225"/>
      <c r="B107" s="228"/>
      <c r="C107" s="231"/>
      <c r="D107" s="183"/>
      <c r="E107" s="115"/>
      <c r="F107" s="124"/>
      <c r="G107" s="124"/>
      <c r="H107" s="124"/>
      <c r="I107" s="115"/>
      <c r="J107" s="115"/>
      <c r="K107" s="124"/>
      <c r="L107" s="124"/>
      <c r="M107" s="124"/>
      <c r="N107" s="115"/>
      <c r="O107" s="124"/>
      <c r="P107" s="124"/>
      <c r="Q107" s="124"/>
      <c r="R107" s="233"/>
      <c r="S107" s="115">
        <v>12</v>
      </c>
      <c r="T107" s="115"/>
      <c r="U107" s="185">
        <v>12</v>
      </c>
      <c r="V107" s="123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231"/>
      <c r="AV107" s="235"/>
    </row>
    <row r="108" spans="1:48" s="179" customFormat="1" ht="18" customHeight="1">
      <c r="A108" s="226"/>
      <c r="B108" s="229"/>
      <c r="C108" s="232"/>
      <c r="D108" s="184">
        <f>SUM(D106:D107)</f>
        <v>0</v>
      </c>
      <c r="E108" s="184">
        <f t="shared" ref="E108:Q108" si="80">SUM(E106:E107)</f>
        <v>0</v>
      </c>
      <c r="F108" s="184">
        <f t="shared" si="80"/>
        <v>0</v>
      </c>
      <c r="G108" s="184">
        <f t="shared" si="80"/>
        <v>0</v>
      </c>
      <c r="H108" s="184">
        <f t="shared" si="80"/>
        <v>0</v>
      </c>
      <c r="I108" s="184">
        <f t="shared" si="80"/>
        <v>0</v>
      </c>
      <c r="J108" s="184">
        <f t="shared" si="80"/>
        <v>0</v>
      </c>
      <c r="K108" s="184">
        <f t="shared" si="80"/>
        <v>0</v>
      </c>
      <c r="L108" s="184">
        <f t="shared" si="80"/>
        <v>0</v>
      </c>
      <c r="M108" s="184">
        <f t="shared" si="80"/>
        <v>0</v>
      </c>
      <c r="N108" s="184">
        <f t="shared" si="80"/>
        <v>0</v>
      </c>
      <c r="O108" s="184">
        <f t="shared" si="80"/>
        <v>0</v>
      </c>
      <c r="P108" s="184">
        <f t="shared" si="80"/>
        <v>0</v>
      </c>
      <c r="Q108" s="184">
        <f t="shared" si="80"/>
        <v>0</v>
      </c>
      <c r="R108" s="234"/>
      <c r="S108" s="184">
        <f t="shared" ref="S108:U108" si="81">SUM(S106:S107)</f>
        <v>12</v>
      </c>
      <c r="T108" s="184">
        <f t="shared" si="81"/>
        <v>0</v>
      </c>
      <c r="U108" s="186">
        <f t="shared" si="81"/>
        <v>24</v>
      </c>
      <c r="V108" s="184">
        <f t="shared" ref="V108:AT108" si="82">SUM(V106:V107)</f>
        <v>0</v>
      </c>
      <c r="W108" s="184">
        <f t="shared" si="82"/>
        <v>0</v>
      </c>
      <c r="X108" s="184">
        <f t="shared" si="82"/>
        <v>0</v>
      </c>
      <c r="Y108" s="184">
        <f t="shared" si="82"/>
        <v>0</v>
      </c>
      <c r="Z108" s="184">
        <f t="shared" si="82"/>
        <v>0</v>
      </c>
      <c r="AA108" s="184">
        <f t="shared" si="82"/>
        <v>0</v>
      </c>
      <c r="AB108" s="184">
        <f t="shared" si="82"/>
        <v>0</v>
      </c>
      <c r="AC108" s="184">
        <f t="shared" si="82"/>
        <v>0</v>
      </c>
      <c r="AD108" s="184">
        <f t="shared" si="82"/>
        <v>0</v>
      </c>
      <c r="AE108" s="184">
        <f t="shared" si="82"/>
        <v>0</v>
      </c>
      <c r="AF108" s="184">
        <f t="shared" si="82"/>
        <v>0</v>
      </c>
      <c r="AG108" s="184">
        <f t="shared" si="82"/>
        <v>0</v>
      </c>
      <c r="AH108" s="184">
        <f t="shared" si="82"/>
        <v>0</v>
      </c>
      <c r="AI108" s="184">
        <f t="shared" si="82"/>
        <v>0</v>
      </c>
      <c r="AJ108" s="184">
        <f t="shared" si="82"/>
        <v>0</v>
      </c>
      <c r="AK108" s="184">
        <f t="shared" si="82"/>
        <v>0</v>
      </c>
      <c r="AL108" s="184">
        <f t="shared" si="82"/>
        <v>0</v>
      </c>
      <c r="AM108" s="184">
        <f t="shared" si="82"/>
        <v>0</v>
      </c>
      <c r="AN108" s="184">
        <f t="shared" si="82"/>
        <v>0</v>
      </c>
      <c r="AO108" s="184">
        <f t="shared" si="82"/>
        <v>0</v>
      </c>
      <c r="AP108" s="184">
        <f t="shared" si="82"/>
        <v>0</v>
      </c>
      <c r="AQ108" s="184">
        <f t="shared" si="82"/>
        <v>0</v>
      </c>
      <c r="AR108" s="184">
        <f t="shared" si="82"/>
        <v>0</v>
      </c>
      <c r="AS108" s="184">
        <f t="shared" si="82"/>
        <v>0</v>
      </c>
      <c r="AT108" s="184">
        <f t="shared" si="82"/>
        <v>0</v>
      </c>
      <c r="AU108" s="232"/>
      <c r="AV108" s="236"/>
    </row>
    <row r="109" spans="1:48" ht="18" customHeight="1">
      <c r="A109" s="237" t="s">
        <v>78</v>
      </c>
      <c r="B109" s="227"/>
      <c r="C109" s="230"/>
      <c r="D109" s="128"/>
      <c r="E109" s="106"/>
      <c r="F109" s="106"/>
      <c r="G109" s="103"/>
      <c r="H109" s="106"/>
      <c r="I109" s="106"/>
      <c r="J109" s="106"/>
      <c r="K109" s="106"/>
      <c r="L109" s="106"/>
      <c r="M109" s="106">
        <v>10</v>
      </c>
      <c r="N109" s="106"/>
      <c r="O109" s="106"/>
      <c r="P109" s="106">
        <v>3</v>
      </c>
      <c r="Q109" s="106"/>
      <c r="R109" s="233">
        <f>SUM(LARGE(D111:Q111,{1,2,3,4,5,6,7}))</f>
        <v>37</v>
      </c>
      <c r="S109" s="106">
        <v>0</v>
      </c>
      <c r="T109" s="106"/>
      <c r="U109" s="127">
        <v>12</v>
      </c>
      <c r="V109" s="128"/>
      <c r="W109" s="106"/>
      <c r="X109" s="106"/>
      <c r="Y109" s="106"/>
      <c r="Z109" s="106"/>
      <c r="AA109" s="106"/>
      <c r="AB109" s="106"/>
      <c r="AC109" s="106"/>
      <c r="AD109" s="106"/>
      <c r="AE109" s="106"/>
      <c r="AF109" s="106"/>
      <c r="AG109" s="106"/>
      <c r="AH109" s="106"/>
      <c r="AI109" s="106"/>
      <c r="AJ109" s="106"/>
      <c r="AK109" s="106"/>
      <c r="AL109" s="103"/>
      <c r="AM109" s="103"/>
      <c r="AN109" s="106"/>
      <c r="AO109" s="106"/>
      <c r="AP109" s="106"/>
      <c r="AQ109" s="103"/>
      <c r="AR109" s="106"/>
      <c r="AS109" s="106"/>
      <c r="AT109" s="106"/>
      <c r="AU109" s="231">
        <f>SUM(V111:AT111)</f>
        <v>0</v>
      </c>
      <c r="AV109" s="235">
        <f>SUM(AU109,S111:U111,R109,B109:C111)</f>
        <v>67</v>
      </c>
    </row>
    <row r="110" spans="1:48" s="179" customFormat="1" ht="18" customHeight="1">
      <c r="A110" s="225"/>
      <c r="B110" s="228"/>
      <c r="C110" s="231"/>
      <c r="D110" s="183"/>
      <c r="E110" s="115"/>
      <c r="F110" s="124"/>
      <c r="G110" s="124"/>
      <c r="H110" s="124"/>
      <c r="I110" s="115"/>
      <c r="J110" s="115"/>
      <c r="K110" s="124"/>
      <c r="L110" s="124"/>
      <c r="M110" s="124">
        <v>12</v>
      </c>
      <c r="N110" s="115"/>
      <c r="O110" s="124"/>
      <c r="P110" s="124">
        <v>12</v>
      </c>
      <c r="Q110" s="124"/>
      <c r="R110" s="233"/>
      <c r="S110" s="115">
        <v>6</v>
      </c>
      <c r="T110" s="115"/>
      <c r="U110" s="185">
        <v>12</v>
      </c>
      <c r="V110" s="123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231"/>
      <c r="AV110" s="235"/>
    </row>
    <row r="111" spans="1:48" s="179" customFormat="1" ht="18" customHeight="1">
      <c r="A111" s="226"/>
      <c r="B111" s="229"/>
      <c r="C111" s="232"/>
      <c r="D111" s="184">
        <f>SUM(D109:D110)</f>
        <v>0</v>
      </c>
      <c r="E111" s="184">
        <f t="shared" ref="E111:Q111" si="83">SUM(E109:E110)</f>
        <v>0</v>
      </c>
      <c r="F111" s="184">
        <f t="shared" si="83"/>
        <v>0</v>
      </c>
      <c r="G111" s="184">
        <f t="shared" si="83"/>
        <v>0</v>
      </c>
      <c r="H111" s="184">
        <f t="shared" si="83"/>
        <v>0</v>
      </c>
      <c r="I111" s="184">
        <f t="shared" si="83"/>
        <v>0</v>
      </c>
      <c r="J111" s="184">
        <f t="shared" si="83"/>
        <v>0</v>
      </c>
      <c r="K111" s="184">
        <f t="shared" si="83"/>
        <v>0</v>
      </c>
      <c r="L111" s="184">
        <f t="shared" si="83"/>
        <v>0</v>
      </c>
      <c r="M111" s="184">
        <f t="shared" si="83"/>
        <v>22</v>
      </c>
      <c r="N111" s="184">
        <f t="shared" si="83"/>
        <v>0</v>
      </c>
      <c r="O111" s="184">
        <f t="shared" si="83"/>
        <v>0</v>
      </c>
      <c r="P111" s="184">
        <f t="shared" si="83"/>
        <v>15</v>
      </c>
      <c r="Q111" s="184">
        <f t="shared" si="83"/>
        <v>0</v>
      </c>
      <c r="R111" s="234"/>
      <c r="S111" s="184">
        <f t="shared" ref="S111:AT111" si="84">SUM(S109:S110)</f>
        <v>6</v>
      </c>
      <c r="T111" s="184">
        <f t="shared" si="84"/>
        <v>0</v>
      </c>
      <c r="U111" s="186">
        <f t="shared" si="84"/>
        <v>24</v>
      </c>
      <c r="V111" s="184">
        <f t="shared" si="84"/>
        <v>0</v>
      </c>
      <c r="W111" s="184">
        <f t="shared" si="84"/>
        <v>0</v>
      </c>
      <c r="X111" s="184">
        <f t="shared" si="84"/>
        <v>0</v>
      </c>
      <c r="Y111" s="184">
        <f t="shared" si="84"/>
        <v>0</v>
      </c>
      <c r="Z111" s="184">
        <f t="shared" si="84"/>
        <v>0</v>
      </c>
      <c r="AA111" s="184">
        <f t="shared" si="84"/>
        <v>0</v>
      </c>
      <c r="AB111" s="184">
        <f t="shared" si="84"/>
        <v>0</v>
      </c>
      <c r="AC111" s="184">
        <f t="shared" si="84"/>
        <v>0</v>
      </c>
      <c r="AD111" s="184">
        <f t="shared" si="84"/>
        <v>0</v>
      </c>
      <c r="AE111" s="184">
        <f t="shared" si="84"/>
        <v>0</v>
      </c>
      <c r="AF111" s="184">
        <f t="shared" si="84"/>
        <v>0</v>
      </c>
      <c r="AG111" s="184">
        <f t="shared" si="84"/>
        <v>0</v>
      </c>
      <c r="AH111" s="184">
        <f t="shared" si="84"/>
        <v>0</v>
      </c>
      <c r="AI111" s="184">
        <f t="shared" si="84"/>
        <v>0</v>
      </c>
      <c r="AJ111" s="184">
        <f t="shared" si="84"/>
        <v>0</v>
      </c>
      <c r="AK111" s="184">
        <f t="shared" si="84"/>
        <v>0</v>
      </c>
      <c r="AL111" s="184">
        <f t="shared" si="84"/>
        <v>0</v>
      </c>
      <c r="AM111" s="184">
        <f t="shared" si="84"/>
        <v>0</v>
      </c>
      <c r="AN111" s="184">
        <f t="shared" si="84"/>
        <v>0</v>
      </c>
      <c r="AO111" s="184">
        <f t="shared" si="84"/>
        <v>0</v>
      </c>
      <c r="AP111" s="184">
        <f t="shared" si="84"/>
        <v>0</v>
      </c>
      <c r="AQ111" s="184">
        <f t="shared" si="84"/>
        <v>0</v>
      </c>
      <c r="AR111" s="184">
        <f t="shared" si="84"/>
        <v>0</v>
      </c>
      <c r="AS111" s="184">
        <f t="shared" si="84"/>
        <v>0</v>
      </c>
      <c r="AT111" s="184">
        <f t="shared" si="84"/>
        <v>0</v>
      </c>
      <c r="AU111" s="232"/>
      <c r="AV111" s="236"/>
    </row>
    <row r="112" spans="1:48" ht="18" customHeight="1">
      <c r="A112" s="237" t="s">
        <v>79</v>
      </c>
      <c r="B112" s="227"/>
      <c r="C112" s="230"/>
      <c r="D112" s="128"/>
      <c r="E112" s="106"/>
      <c r="F112" s="106"/>
      <c r="G112" s="103"/>
      <c r="H112" s="106"/>
      <c r="I112" s="106"/>
      <c r="J112" s="106"/>
      <c r="K112" s="106"/>
      <c r="L112" s="106">
        <v>10</v>
      </c>
      <c r="M112" s="106">
        <v>4</v>
      </c>
      <c r="N112" s="106">
        <v>6</v>
      </c>
      <c r="O112" s="106"/>
      <c r="P112" s="106">
        <v>0</v>
      </c>
      <c r="Q112" s="106">
        <v>0</v>
      </c>
      <c r="R112" s="233">
        <f>SUM(LARGE(D114:Q114,{1,2,3,4,5,6,7}))</f>
        <v>80</v>
      </c>
      <c r="S112" s="106">
        <v>47</v>
      </c>
      <c r="T112" s="106"/>
      <c r="U112" s="127">
        <v>6</v>
      </c>
      <c r="V112" s="128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3"/>
      <c r="AM112" s="103"/>
      <c r="AN112" s="106"/>
      <c r="AO112" s="106"/>
      <c r="AP112" s="106"/>
      <c r="AQ112" s="103"/>
      <c r="AR112" s="106"/>
      <c r="AS112" s="106"/>
      <c r="AT112" s="106"/>
      <c r="AU112" s="231">
        <f>SUM(V114:AT114)</f>
        <v>0</v>
      </c>
      <c r="AV112" s="235">
        <f>SUM(AU112,S114:U114,R112,B112:C114)</f>
        <v>157</v>
      </c>
    </row>
    <row r="113" spans="1:48" s="179" customFormat="1" ht="18" customHeight="1">
      <c r="A113" s="225"/>
      <c r="B113" s="228"/>
      <c r="C113" s="231"/>
      <c r="D113" s="183"/>
      <c r="E113" s="115"/>
      <c r="F113" s="124"/>
      <c r="G113" s="124"/>
      <c r="H113" s="124"/>
      <c r="I113" s="115"/>
      <c r="J113" s="115"/>
      <c r="K113" s="124"/>
      <c r="L113" s="124">
        <v>12</v>
      </c>
      <c r="M113" s="124">
        <v>12</v>
      </c>
      <c r="N113" s="193">
        <v>12</v>
      </c>
      <c r="O113" s="124"/>
      <c r="P113" s="124">
        <v>12</v>
      </c>
      <c r="Q113" s="124">
        <v>12</v>
      </c>
      <c r="R113" s="233"/>
      <c r="S113" s="115">
        <v>12</v>
      </c>
      <c r="T113" s="115"/>
      <c r="U113" s="185">
        <v>12</v>
      </c>
      <c r="V113" s="123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231"/>
      <c r="AV113" s="235"/>
    </row>
    <row r="114" spans="1:48" s="179" customFormat="1" ht="18" customHeight="1">
      <c r="A114" s="226"/>
      <c r="B114" s="229"/>
      <c r="C114" s="232"/>
      <c r="D114" s="184">
        <f>SUM(D112:D113)</f>
        <v>0</v>
      </c>
      <c r="E114" s="184">
        <f t="shared" ref="E114:Q114" si="85">SUM(E112:E113)</f>
        <v>0</v>
      </c>
      <c r="F114" s="184">
        <f t="shared" si="85"/>
        <v>0</v>
      </c>
      <c r="G114" s="184"/>
      <c r="H114" s="184">
        <f t="shared" si="85"/>
        <v>0</v>
      </c>
      <c r="I114" s="184">
        <f t="shared" si="85"/>
        <v>0</v>
      </c>
      <c r="J114" s="184">
        <f t="shared" si="85"/>
        <v>0</v>
      </c>
      <c r="K114" s="184">
        <f t="shared" si="85"/>
        <v>0</v>
      </c>
      <c r="L114" s="184">
        <f t="shared" si="85"/>
        <v>22</v>
      </c>
      <c r="M114" s="184">
        <f t="shared" si="85"/>
        <v>16</v>
      </c>
      <c r="N114" s="184">
        <f t="shared" si="85"/>
        <v>18</v>
      </c>
      <c r="O114" s="184">
        <f t="shared" si="85"/>
        <v>0</v>
      </c>
      <c r="P114" s="184">
        <f t="shared" si="85"/>
        <v>12</v>
      </c>
      <c r="Q114" s="184">
        <f t="shared" si="85"/>
        <v>12</v>
      </c>
      <c r="R114" s="234"/>
      <c r="S114" s="184">
        <f t="shared" ref="S114:U114" si="86">SUM(S112:S113)</f>
        <v>59</v>
      </c>
      <c r="T114" s="184">
        <f t="shared" si="86"/>
        <v>0</v>
      </c>
      <c r="U114" s="186">
        <f t="shared" si="86"/>
        <v>18</v>
      </c>
      <c r="V114" s="184">
        <f t="shared" ref="V114:AK114" si="87">SUM(V112:V113)</f>
        <v>0</v>
      </c>
      <c r="W114" s="184">
        <f t="shared" si="87"/>
        <v>0</v>
      </c>
      <c r="X114" s="184">
        <f t="shared" si="87"/>
        <v>0</v>
      </c>
      <c r="Y114" s="184">
        <f t="shared" si="87"/>
        <v>0</v>
      </c>
      <c r="Z114" s="184">
        <f t="shared" si="87"/>
        <v>0</v>
      </c>
      <c r="AA114" s="184">
        <f t="shared" si="87"/>
        <v>0</v>
      </c>
      <c r="AB114" s="184">
        <f t="shared" si="87"/>
        <v>0</v>
      </c>
      <c r="AC114" s="184">
        <f t="shared" si="87"/>
        <v>0</v>
      </c>
      <c r="AD114" s="184">
        <f t="shared" si="87"/>
        <v>0</v>
      </c>
      <c r="AE114" s="184">
        <f t="shared" si="87"/>
        <v>0</v>
      </c>
      <c r="AF114" s="184">
        <f t="shared" si="87"/>
        <v>0</v>
      </c>
      <c r="AG114" s="184">
        <f t="shared" si="87"/>
        <v>0</v>
      </c>
      <c r="AH114" s="184">
        <f t="shared" si="87"/>
        <v>0</v>
      </c>
      <c r="AI114" s="184">
        <f t="shared" si="87"/>
        <v>0</v>
      </c>
      <c r="AJ114" s="184">
        <f t="shared" si="87"/>
        <v>0</v>
      </c>
      <c r="AK114" s="184">
        <f t="shared" si="87"/>
        <v>0</v>
      </c>
      <c r="AL114" s="184">
        <f t="shared" ref="AL114:AP114" si="88">SUM(AL112:AL113)</f>
        <v>0</v>
      </c>
      <c r="AM114" s="184">
        <f t="shared" si="88"/>
        <v>0</v>
      </c>
      <c r="AN114" s="184">
        <f t="shared" si="88"/>
        <v>0</v>
      </c>
      <c r="AO114" s="184">
        <f t="shared" si="88"/>
        <v>0</v>
      </c>
      <c r="AP114" s="184">
        <f t="shared" si="88"/>
        <v>0</v>
      </c>
      <c r="AQ114" s="184">
        <f t="shared" ref="AQ114:AT114" si="89">SUM(AQ112:AQ113)</f>
        <v>0</v>
      </c>
      <c r="AR114" s="184">
        <f t="shared" si="89"/>
        <v>0</v>
      </c>
      <c r="AS114" s="184">
        <f t="shared" si="89"/>
        <v>0</v>
      </c>
      <c r="AT114" s="184">
        <f t="shared" si="89"/>
        <v>0</v>
      </c>
      <c r="AU114" s="232"/>
      <c r="AV114" s="236"/>
    </row>
    <row r="115" spans="1:48" ht="18" customHeight="1">
      <c r="A115" s="237" t="s">
        <v>80</v>
      </c>
      <c r="B115" s="227"/>
      <c r="C115" s="230"/>
      <c r="D115" s="128"/>
      <c r="E115" s="106"/>
      <c r="F115" s="106"/>
      <c r="G115" s="103"/>
      <c r="H115" s="106"/>
      <c r="I115" s="106"/>
      <c r="J115" s="106"/>
      <c r="K115" s="106"/>
      <c r="L115" s="106">
        <v>3</v>
      </c>
      <c r="M115" s="106"/>
      <c r="N115" s="106"/>
      <c r="O115" s="106"/>
      <c r="P115" s="106"/>
      <c r="Q115" s="106"/>
      <c r="R115" s="233">
        <f>SUM(LARGE(D117:Q117,{1,2,3,4,5,6,7}))</f>
        <v>15</v>
      </c>
      <c r="S115" s="106">
        <v>4</v>
      </c>
      <c r="T115" s="106"/>
      <c r="U115" s="127">
        <v>0</v>
      </c>
      <c r="V115" s="128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3"/>
      <c r="AM115" s="103"/>
      <c r="AN115" s="106"/>
      <c r="AO115" s="106"/>
      <c r="AP115" s="106"/>
      <c r="AQ115" s="103"/>
      <c r="AR115" s="106"/>
      <c r="AS115" s="106"/>
      <c r="AT115" s="106"/>
      <c r="AU115" s="231">
        <f>SUM(V117:AT117)</f>
        <v>0</v>
      </c>
      <c r="AV115" s="235">
        <f>SUM(AU115,S117:U117,R115,B115:C117)</f>
        <v>43</v>
      </c>
    </row>
    <row r="116" spans="1:48" s="179" customFormat="1" ht="18" customHeight="1">
      <c r="A116" s="225"/>
      <c r="B116" s="228"/>
      <c r="C116" s="231"/>
      <c r="D116" s="183"/>
      <c r="E116" s="115"/>
      <c r="F116" s="124"/>
      <c r="G116" s="124"/>
      <c r="H116" s="124"/>
      <c r="I116" s="115"/>
      <c r="J116" s="115"/>
      <c r="K116" s="124"/>
      <c r="L116" s="124">
        <v>12</v>
      </c>
      <c r="M116" s="124"/>
      <c r="N116" s="115"/>
      <c r="O116" s="124"/>
      <c r="P116" s="124"/>
      <c r="Q116" s="124"/>
      <c r="R116" s="233"/>
      <c r="S116" s="115">
        <v>12</v>
      </c>
      <c r="T116" s="115"/>
      <c r="U116" s="185">
        <v>12</v>
      </c>
      <c r="V116" s="123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15"/>
      <c r="AL116" s="124"/>
      <c r="AM116" s="124"/>
      <c r="AN116" s="115"/>
      <c r="AO116" s="124"/>
      <c r="AP116" s="124"/>
      <c r="AQ116" s="124"/>
      <c r="AR116" s="124"/>
      <c r="AS116" s="124"/>
      <c r="AT116" s="124"/>
      <c r="AU116" s="231"/>
      <c r="AV116" s="235"/>
    </row>
    <row r="117" spans="1:48" s="179" customFormat="1" ht="18" customHeight="1">
      <c r="A117" s="226"/>
      <c r="B117" s="229"/>
      <c r="C117" s="232"/>
      <c r="D117" s="184">
        <f>SUM(D115:D116)</f>
        <v>0</v>
      </c>
      <c r="E117" s="184">
        <f t="shared" ref="E117:Q117" si="90">SUM(E115:E116)</f>
        <v>0</v>
      </c>
      <c r="F117" s="184">
        <f t="shared" si="90"/>
        <v>0</v>
      </c>
      <c r="G117" s="184">
        <f t="shared" si="90"/>
        <v>0</v>
      </c>
      <c r="H117" s="184">
        <f t="shared" si="90"/>
        <v>0</v>
      </c>
      <c r="I117" s="184">
        <f t="shared" si="90"/>
        <v>0</v>
      </c>
      <c r="J117" s="184">
        <f t="shared" si="90"/>
        <v>0</v>
      </c>
      <c r="K117" s="184">
        <f t="shared" si="90"/>
        <v>0</v>
      </c>
      <c r="L117" s="184">
        <f t="shared" si="90"/>
        <v>15</v>
      </c>
      <c r="M117" s="184">
        <f t="shared" si="90"/>
        <v>0</v>
      </c>
      <c r="N117" s="184">
        <f t="shared" si="90"/>
        <v>0</v>
      </c>
      <c r="O117" s="184">
        <f t="shared" si="90"/>
        <v>0</v>
      </c>
      <c r="P117" s="184">
        <f t="shared" si="90"/>
        <v>0</v>
      </c>
      <c r="Q117" s="184">
        <f t="shared" si="90"/>
        <v>0</v>
      </c>
      <c r="R117" s="234"/>
      <c r="S117" s="184">
        <f t="shared" ref="S117:U117" si="91">SUM(S115:S116)</f>
        <v>16</v>
      </c>
      <c r="T117" s="184">
        <f t="shared" si="91"/>
        <v>0</v>
      </c>
      <c r="U117" s="186">
        <f t="shared" si="91"/>
        <v>12</v>
      </c>
      <c r="V117" s="184">
        <f t="shared" ref="V117:AT117" si="92">SUM(V115:V116)</f>
        <v>0</v>
      </c>
      <c r="W117" s="184">
        <f t="shared" si="92"/>
        <v>0</v>
      </c>
      <c r="X117" s="184">
        <f t="shared" si="92"/>
        <v>0</v>
      </c>
      <c r="Y117" s="184">
        <f t="shared" si="92"/>
        <v>0</v>
      </c>
      <c r="Z117" s="184">
        <f t="shared" si="92"/>
        <v>0</v>
      </c>
      <c r="AA117" s="184">
        <f t="shared" si="92"/>
        <v>0</v>
      </c>
      <c r="AB117" s="184">
        <f t="shared" si="92"/>
        <v>0</v>
      </c>
      <c r="AC117" s="184">
        <f t="shared" si="92"/>
        <v>0</v>
      </c>
      <c r="AD117" s="184">
        <f t="shared" si="92"/>
        <v>0</v>
      </c>
      <c r="AE117" s="184">
        <f t="shared" si="92"/>
        <v>0</v>
      </c>
      <c r="AF117" s="184">
        <f t="shared" si="92"/>
        <v>0</v>
      </c>
      <c r="AG117" s="184">
        <f t="shared" si="92"/>
        <v>0</v>
      </c>
      <c r="AH117" s="184">
        <f t="shared" si="92"/>
        <v>0</v>
      </c>
      <c r="AI117" s="184">
        <f t="shared" si="92"/>
        <v>0</v>
      </c>
      <c r="AJ117" s="184">
        <f t="shared" si="92"/>
        <v>0</v>
      </c>
      <c r="AK117" s="184">
        <f t="shared" si="92"/>
        <v>0</v>
      </c>
      <c r="AL117" s="184">
        <f t="shared" si="92"/>
        <v>0</v>
      </c>
      <c r="AM117" s="184">
        <f t="shared" si="92"/>
        <v>0</v>
      </c>
      <c r="AN117" s="184">
        <f t="shared" si="92"/>
        <v>0</v>
      </c>
      <c r="AO117" s="184">
        <f t="shared" si="92"/>
        <v>0</v>
      </c>
      <c r="AP117" s="184">
        <f t="shared" si="92"/>
        <v>0</v>
      </c>
      <c r="AQ117" s="184">
        <f t="shared" si="92"/>
        <v>0</v>
      </c>
      <c r="AR117" s="184">
        <f t="shared" si="92"/>
        <v>0</v>
      </c>
      <c r="AS117" s="184">
        <f t="shared" si="92"/>
        <v>0</v>
      </c>
      <c r="AT117" s="184">
        <f t="shared" si="92"/>
        <v>0</v>
      </c>
      <c r="AU117" s="232"/>
      <c r="AV117" s="236"/>
    </row>
    <row r="118" spans="1:48" ht="18" customHeight="1">
      <c r="A118" s="237" t="s">
        <v>81</v>
      </c>
      <c r="B118" s="227"/>
      <c r="C118" s="230"/>
      <c r="D118" s="128"/>
      <c r="E118" s="106"/>
      <c r="F118" s="106"/>
      <c r="G118" s="103"/>
      <c r="H118" s="106"/>
      <c r="I118" s="106"/>
      <c r="J118" s="106"/>
      <c r="K118" s="106">
        <v>7</v>
      </c>
      <c r="L118" s="106"/>
      <c r="M118" s="106"/>
      <c r="N118" s="106">
        <v>0</v>
      </c>
      <c r="O118" s="106"/>
      <c r="P118" s="106"/>
      <c r="Q118" s="106"/>
      <c r="R118" s="233">
        <f>SUM(LARGE(D120:Q120,{1,2,3,4,5,6,7}))</f>
        <v>19</v>
      </c>
      <c r="S118" s="106">
        <v>51</v>
      </c>
      <c r="T118" s="106"/>
      <c r="U118" s="127">
        <v>82</v>
      </c>
      <c r="V118" s="128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06"/>
      <c r="AK118" s="106"/>
      <c r="AL118" s="103"/>
      <c r="AM118" s="103"/>
      <c r="AN118" s="106"/>
      <c r="AO118" s="106"/>
      <c r="AP118" s="106"/>
      <c r="AQ118" s="103"/>
      <c r="AR118" s="106"/>
      <c r="AS118" s="106"/>
      <c r="AT118" s="106"/>
      <c r="AU118" s="231">
        <f>SUM(V120:AT120)</f>
        <v>0</v>
      </c>
      <c r="AV118" s="235">
        <f>SUM(AU118,S120:U120,R118,B118:C120)</f>
        <v>176</v>
      </c>
    </row>
    <row r="119" spans="1:48" s="179" customFormat="1" ht="18" customHeight="1">
      <c r="A119" s="225"/>
      <c r="B119" s="228"/>
      <c r="C119" s="231"/>
      <c r="D119" s="183"/>
      <c r="E119" s="115"/>
      <c r="F119" s="124"/>
      <c r="G119" s="124"/>
      <c r="H119" s="124"/>
      <c r="I119" s="115"/>
      <c r="J119" s="115"/>
      <c r="K119" s="124">
        <v>6</v>
      </c>
      <c r="L119" s="124"/>
      <c r="M119" s="124"/>
      <c r="N119" s="115">
        <v>6</v>
      </c>
      <c r="O119" s="124"/>
      <c r="P119" s="124"/>
      <c r="Q119" s="124"/>
      <c r="R119" s="233"/>
      <c r="S119" s="115">
        <v>12</v>
      </c>
      <c r="T119" s="115"/>
      <c r="U119" s="185">
        <v>12</v>
      </c>
      <c r="V119" s="123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231"/>
      <c r="AV119" s="235"/>
    </row>
    <row r="120" spans="1:48" s="179" customFormat="1" ht="18" customHeight="1">
      <c r="A120" s="226"/>
      <c r="B120" s="229"/>
      <c r="C120" s="232"/>
      <c r="D120" s="184">
        <f>SUM(D118:D119)</f>
        <v>0</v>
      </c>
      <c r="E120" s="184">
        <f t="shared" ref="E120:Q120" si="93">SUM(E118:E119)</f>
        <v>0</v>
      </c>
      <c r="F120" s="184">
        <f t="shared" si="93"/>
        <v>0</v>
      </c>
      <c r="G120" s="184">
        <f t="shared" si="93"/>
        <v>0</v>
      </c>
      <c r="H120" s="184">
        <f t="shared" si="93"/>
        <v>0</v>
      </c>
      <c r="I120" s="184">
        <f t="shared" si="93"/>
        <v>0</v>
      </c>
      <c r="J120" s="184">
        <f t="shared" si="93"/>
        <v>0</v>
      </c>
      <c r="K120" s="184">
        <f t="shared" si="93"/>
        <v>13</v>
      </c>
      <c r="L120" s="184">
        <f t="shared" si="93"/>
        <v>0</v>
      </c>
      <c r="M120" s="184">
        <f t="shared" si="93"/>
        <v>0</v>
      </c>
      <c r="N120" s="184">
        <f t="shared" si="93"/>
        <v>6</v>
      </c>
      <c r="O120" s="184">
        <f t="shared" si="93"/>
        <v>0</v>
      </c>
      <c r="P120" s="184">
        <f t="shared" si="93"/>
        <v>0</v>
      </c>
      <c r="Q120" s="184">
        <f t="shared" si="93"/>
        <v>0</v>
      </c>
      <c r="R120" s="234"/>
      <c r="S120" s="184">
        <f t="shared" ref="S120:U120" si="94">SUM(S118:S119)</f>
        <v>63</v>
      </c>
      <c r="T120" s="184">
        <f t="shared" si="94"/>
        <v>0</v>
      </c>
      <c r="U120" s="186">
        <f t="shared" si="94"/>
        <v>94</v>
      </c>
      <c r="V120" s="184">
        <f t="shared" ref="V120:AT120" si="95">SUM(V118:V119)</f>
        <v>0</v>
      </c>
      <c r="W120" s="184">
        <f t="shared" si="95"/>
        <v>0</v>
      </c>
      <c r="X120" s="184">
        <f t="shared" si="95"/>
        <v>0</v>
      </c>
      <c r="Y120" s="184">
        <f t="shared" si="95"/>
        <v>0</v>
      </c>
      <c r="Z120" s="184">
        <f t="shared" si="95"/>
        <v>0</v>
      </c>
      <c r="AA120" s="184">
        <f t="shared" si="95"/>
        <v>0</v>
      </c>
      <c r="AB120" s="184">
        <f t="shared" si="95"/>
        <v>0</v>
      </c>
      <c r="AC120" s="184">
        <f t="shared" si="95"/>
        <v>0</v>
      </c>
      <c r="AD120" s="184">
        <f t="shared" si="95"/>
        <v>0</v>
      </c>
      <c r="AE120" s="184">
        <f t="shared" si="95"/>
        <v>0</v>
      </c>
      <c r="AF120" s="184">
        <f t="shared" si="95"/>
        <v>0</v>
      </c>
      <c r="AG120" s="184">
        <f t="shared" si="95"/>
        <v>0</v>
      </c>
      <c r="AH120" s="184">
        <f t="shared" si="95"/>
        <v>0</v>
      </c>
      <c r="AI120" s="184">
        <f t="shared" si="95"/>
        <v>0</v>
      </c>
      <c r="AJ120" s="184">
        <f t="shared" si="95"/>
        <v>0</v>
      </c>
      <c r="AK120" s="184">
        <f t="shared" si="95"/>
        <v>0</v>
      </c>
      <c r="AL120" s="184">
        <f t="shared" si="95"/>
        <v>0</v>
      </c>
      <c r="AM120" s="184">
        <f t="shared" si="95"/>
        <v>0</v>
      </c>
      <c r="AN120" s="184">
        <f t="shared" si="95"/>
        <v>0</v>
      </c>
      <c r="AO120" s="184">
        <f t="shared" si="95"/>
        <v>0</v>
      </c>
      <c r="AP120" s="184">
        <f t="shared" si="95"/>
        <v>0</v>
      </c>
      <c r="AQ120" s="184">
        <f t="shared" si="95"/>
        <v>0</v>
      </c>
      <c r="AR120" s="184">
        <f t="shared" si="95"/>
        <v>0</v>
      </c>
      <c r="AS120" s="184">
        <f t="shared" si="95"/>
        <v>0</v>
      </c>
      <c r="AT120" s="184">
        <f t="shared" si="95"/>
        <v>0</v>
      </c>
      <c r="AU120" s="232"/>
      <c r="AV120" s="236"/>
    </row>
    <row r="121" spans="1:48">
      <c r="A121" s="237" t="s">
        <v>82</v>
      </c>
      <c r="B121" s="227"/>
      <c r="C121" s="230"/>
      <c r="D121" s="128"/>
      <c r="E121" s="106"/>
      <c r="F121" s="106"/>
      <c r="G121" s="103"/>
      <c r="H121" s="106"/>
      <c r="I121" s="106">
        <v>0</v>
      </c>
      <c r="J121" s="106"/>
      <c r="K121" s="106">
        <v>0</v>
      </c>
      <c r="L121" s="106"/>
      <c r="M121" s="106"/>
      <c r="N121" s="106"/>
      <c r="O121" s="106"/>
      <c r="P121" s="106"/>
      <c r="Q121" s="106"/>
      <c r="R121" s="233">
        <f>SUM(LARGE(D123:Q123,{1,2,3,4,5,6,7}))</f>
        <v>18</v>
      </c>
      <c r="S121" s="106">
        <v>5</v>
      </c>
      <c r="T121" s="106"/>
      <c r="U121" s="127">
        <v>21</v>
      </c>
      <c r="V121" s="137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49"/>
      <c r="AL121" s="103"/>
      <c r="AM121" s="103"/>
      <c r="AN121" s="106"/>
      <c r="AO121" s="137"/>
      <c r="AP121" s="111"/>
      <c r="AQ121" s="103"/>
      <c r="AR121" s="111"/>
      <c r="AS121" s="111"/>
      <c r="AT121" s="111"/>
      <c r="AU121" s="231">
        <f>SUM(V123:AT123)</f>
        <v>0</v>
      </c>
      <c r="AV121" s="235">
        <f>SUM(AU121,S123:U123,R121,B121:C123)</f>
        <v>62</v>
      </c>
    </row>
    <row r="122" spans="1:48">
      <c r="A122" s="225"/>
      <c r="B122" s="228"/>
      <c r="C122" s="231"/>
      <c r="D122" s="183"/>
      <c r="E122" s="115"/>
      <c r="F122" s="124"/>
      <c r="G122" s="124"/>
      <c r="H122" s="124"/>
      <c r="I122" s="115">
        <v>12</v>
      </c>
      <c r="J122" s="115"/>
      <c r="K122" s="124">
        <v>6</v>
      </c>
      <c r="L122" s="124"/>
      <c r="M122" s="124"/>
      <c r="N122" s="115"/>
      <c r="O122" s="124"/>
      <c r="P122" s="124"/>
      <c r="Q122" s="124"/>
      <c r="R122" s="233"/>
      <c r="S122" s="115">
        <v>6</v>
      </c>
      <c r="T122" s="115"/>
      <c r="U122" s="185">
        <v>12</v>
      </c>
      <c r="V122" s="137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96"/>
      <c r="AL122" s="124"/>
      <c r="AM122" s="124"/>
      <c r="AN122" s="124"/>
      <c r="AO122" s="137"/>
      <c r="AP122" s="111"/>
      <c r="AQ122" s="124"/>
      <c r="AR122" s="111"/>
      <c r="AS122" s="111"/>
      <c r="AT122" s="111"/>
      <c r="AU122" s="231"/>
      <c r="AV122" s="235"/>
    </row>
    <row r="123" spans="1:48">
      <c r="A123" s="226"/>
      <c r="B123" s="229"/>
      <c r="C123" s="232"/>
      <c r="D123" s="184">
        <f>SUM(D121:D122)</f>
        <v>0</v>
      </c>
      <c r="E123" s="184">
        <f t="shared" ref="E123:Q123" si="96">SUM(E121:E122)</f>
        <v>0</v>
      </c>
      <c r="F123" s="184">
        <f t="shared" si="96"/>
        <v>0</v>
      </c>
      <c r="G123" s="184">
        <f t="shared" si="96"/>
        <v>0</v>
      </c>
      <c r="H123" s="184">
        <f t="shared" si="96"/>
        <v>0</v>
      </c>
      <c r="I123" s="184">
        <f t="shared" si="96"/>
        <v>12</v>
      </c>
      <c r="J123" s="184">
        <f t="shared" si="96"/>
        <v>0</v>
      </c>
      <c r="K123" s="184">
        <f t="shared" si="96"/>
        <v>6</v>
      </c>
      <c r="L123" s="184">
        <f t="shared" si="96"/>
        <v>0</v>
      </c>
      <c r="M123" s="184">
        <f t="shared" si="96"/>
        <v>0</v>
      </c>
      <c r="N123" s="184">
        <f t="shared" si="96"/>
        <v>0</v>
      </c>
      <c r="O123" s="184">
        <f t="shared" si="96"/>
        <v>0</v>
      </c>
      <c r="P123" s="184">
        <f t="shared" si="96"/>
        <v>0</v>
      </c>
      <c r="Q123" s="184">
        <f t="shared" si="96"/>
        <v>0</v>
      </c>
      <c r="R123" s="234"/>
      <c r="S123" s="184">
        <f t="shared" ref="S123:U123" si="97">SUM(S121:S122)</f>
        <v>11</v>
      </c>
      <c r="T123" s="184">
        <f t="shared" si="97"/>
        <v>0</v>
      </c>
      <c r="U123" s="186">
        <f t="shared" si="97"/>
        <v>33</v>
      </c>
      <c r="V123" s="184">
        <f t="shared" ref="V123:AT123" si="98">SUM(V121:V122)</f>
        <v>0</v>
      </c>
      <c r="W123" s="184">
        <f t="shared" si="98"/>
        <v>0</v>
      </c>
      <c r="X123" s="184">
        <f t="shared" si="98"/>
        <v>0</v>
      </c>
      <c r="Y123" s="184">
        <f t="shared" si="98"/>
        <v>0</v>
      </c>
      <c r="Z123" s="184">
        <f t="shared" si="98"/>
        <v>0</v>
      </c>
      <c r="AA123" s="184">
        <f t="shared" si="98"/>
        <v>0</v>
      </c>
      <c r="AB123" s="184">
        <f t="shared" si="98"/>
        <v>0</v>
      </c>
      <c r="AC123" s="184">
        <f t="shared" si="98"/>
        <v>0</v>
      </c>
      <c r="AD123" s="184">
        <f t="shared" si="98"/>
        <v>0</v>
      </c>
      <c r="AE123" s="184">
        <f t="shared" si="98"/>
        <v>0</v>
      </c>
      <c r="AF123" s="184">
        <f t="shared" si="98"/>
        <v>0</v>
      </c>
      <c r="AG123" s="184">
        <f t="shared" si="98"/>
        <v>0</v>
      </c>
      <c r="AH123" s="184">
        <f t="shared" si="98"/>
        <v>0</v>
      </c>
      <c r="AI123" s="184">
        <f t="shared" si="98"/>
        <v>0</v>
      </c>
      <c r="AJ123" s="184">
        <f t="shared" si="98"/>
        <v>0</v>
      </c>
      <c r="AK123" s="184">
        <f t="shared" si="98"/>
        <v>0</v>
      </c>
      <c r="AL123" s="184">
        <f t="shared" si="98"/>
        <v>0</v>
      </c>
      <c r="AM123" s="184">
        <f t="shared" si="98"/>
        <v>0</v>
      </c>
      <c r="AN123" s="184">
        <f t="shared" si="98"/>
        <v>0</v>
      </c>
      <c r="AO123" s="184">
        <f t="shared" si="98"/>
        <v>0</v>
      </c>
      <c r="AP123" s="184">
        <f t="shared" si="98"/>
        <v>0</v>
      </c>
      <c r="AQ123" s="184">
        <f t="shared" si="98"/>
        <v>0</v>
      </c>
      <c r="AR123" s="184">
        <f t="shared" si="98"/>
        <v>0</v>
      </c>
      <c r="AS123" s="184">
        <f t="shared" si="98"/>
        <v>0</v>
      </c>
      <c r="AT123" s="184">
        <f t="shared" si="98"/>
        <v>0</v>
      </c>
      <c r="AU123" s="232"/>
      <c r="AV123" s="236"/>
    </row>
    <row r="124" spans="1:48" ht="18" customHeight="1">
      <c r="A124" s="237" t="s">
        <v>83</v>
      </c>
      <c r="B124" s="227"/>
      <c r="C124" s="230"/>
      <c r="D124" s="128"/>
      <c r="E124" s="106"/>
      <c r="F124" s="106"/>
      <c r="G124" s="103"/>
      <c r="H124" s="106"/>
      <c r="I124" s="106"/>
      <c r="J124" s="106"/>
      <c r="K124" s="106"/>
      <c r="L124" s="106"/>
      <c r="M124" s="106"/>
      <c r="N124" s="106"/>
      <c r="O124" s="106">
        <v>94</v>
      </c>
      <c r="P124" s="106"/>
      <c r="Q124" s="106"/>
      <c r="R124" s="233">
        <f>SUM(LARGE(D126:Q126,{1,2,3,4,5,6,7}))</f>
        <v>106</v>
      </c>
      <c r="S124" s="106">
        <v>12</v>
      </c>
      <c r="T124" s="106"/>
      <c r="U124" s="127">
        <v>12</v>
      </c>
      <c r="V124" s="128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3"/>
      <c r="AM124" s="103"/>
      <c r="AN124" s="106"/>
      <c r="AO124" s="106"/>
      <c r="AP124" s="106"/>
      <c r="AQ124" s="103">
        <v>15</v>
      </c>
      <c r="AR124" s="106"/>
      <c r="AS124" s="106"/>
      <c r="AT124" s="106"/>
      <c r="AU124" s="231">
        <f>SUM(V126:AT126)</f>
        <v>31</v>
      </c>
      <c r="AV124" s="235">
        <f>SUM(AU124,S126:U126,R124,B124:C126)</f>
        <v>185</v>
      </c>
    </row>
    <row r="125" spans="1:48" s="179" customFormat="1" ht="18" customHeight="1">
      <c r="A125" s="225"/>
      <c r="B125" s="228"/>
      <c r="C125" s="231"/>
      <c r="D125" s="183"/>
      <c r="E125" s="115"/>
      <c r="F125" s="124"/>
      <c r="G125" s="124"/>
      <c r="H125" s="124"/>
      <c r="I125" s="115"/>
      <c r="J125" s="115"/>
      <c r="K125" s="124"/>
      <c r="L125" s="124"/>
      <c r="M125" s="124"/>
      <c r="N125" s="115"/>
      <c r="O125" s="124">
        <v>12</v>
      </c>
      <c r="P125" s="124"/>
      <c r="Q125" s="124"/>
      <c r="R125" s="233"/>
      <c r="S125" s="115">
        <v>12</v>
      </c>
      <c r="T125" s="115"/>
      <c r="U125" s="185">
        <v>12</v>
      </c>
      <c r="V125" s="123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>
        <v>16</v>
      </c>
      <c r="AR125" s="124"/>
      <c r="AS125" s="124"/>
      <c r="AT125" s="124"/>
      <c r="AU125" s="231"/>
      <c r="AV125" s="235"/>
    </row>
    <row r="126" spans="1:48" s="179" customFormat="1" ht="18" customHeight="1">
      <c r="A126" s="226"/>
      <c r="B126" s="229"/>
      <c r="C126" s="232"/>
      <c r="D126" s="184">
        <f>SUM(D124:D125)</f>
        <v>0</v>
      </c>
      <c r="E126" s="184">
        <f t="shared" ref="E126:Q126" si="99">SUM(E124:E125)</f>
        <v>0</v>
      </c>
      <c r="F126" s="184">
        <f t="shared" si="99"/>
        <v>0</v>
      </c>
      <c r="G126" s="184">
        <f t="shared" si="99"/>
        <v>0</v>
      </c>
      <c r="H126" s="184">
        <f t="shared" si="99"/>
        <v>0</v>
      </c>
      <c r="I126" s="184">
        <f t="shared" si="99"/>
        <v>0</v>
      </c>
      <c r="J126" s="184">
        <f t="shared" si="99"/>
        <v>0</v>
      </c>
      <c r="K126" s="184">
        <f t="shared" si="99"/>
        <v>0</v>
      </c>
      <c r="L126" s="184">
        <f t="shared" si="99"/>
        <v>0</v>
      </c>
      <c r="M126" s="184">
        <f t="shared" si="99"/>
        <v>0</v>
      </c>
      <c r="N126" s="184">
        <f t="shared" si="99"/>
        <v>0</v>
      </c>
      <c r="O126" s="184">
        <f t="shared" si="99"/>
        <v>106</v>
      </c>
      <c r="P126" s="184">
        <f t="shared" si="99"/>
        <v>0</v>
      </c>
      <c r="Q126" s="184">
        <f t="shared" si="99"/>
        <v>0</v>
      </c>
      <c r="R126" s="234"/>
      <c r="S126" s="184">
        <f t="shared" ref="S126:AT126" si="100">SUM(S124:S125)</f>
        <v>24</v>
      </c>
      <c r="T126" s="184">
        <f t="shared" si="100"/>
        <v>0</v>
      </c>
      <c r="U126" s="184">
        <f t="shared" si="100"/>
        <v>24</v>
      </c>
      <c r="V126" s="184">
        <f t="shared" si="100"/>
        <v>0</v>
      </c>
      <c r="W126" s="184">
        <f t="shared" si="100"/>
        <v>0</v>
      </c>
      <c r="X126" s="184">
        <f t="shared" si="100"/>
        <v>0</v>
      </c>
      <c r="Y126" s="184">
        <f t="shared" si="100"/>
        <v>0</v>
      </c>
      <c r="Z126" s="184">
        <f t="shared" si="100"/>
        <v>0</v>
      </c>
      <c r="AA126" s="184">
        <f t="shared" si="100"/>
        <v>0</v>
      </c>
      <c r="AB126" s="184">
        <f t="shared" si="100"/>
        <v>0</v>
      </c>
      <c r="AC126" s="184">
        <f t="shared" si="100"/>
        <v>0</v>
      </c>
      <c r="AD126" s="184">
        <f t="shared" si="100"/>
        <v>0</v>
      </c>
      <c r="AE126" s="184">
        <f t="shared" si="100"/>
        <v>0</v>
      </c>
      <c r="AF126" s="184">
        <f t="shared" si="100"/>
        <v>0</v>
      </c>
      <c r="AG126" s="184">
        <f t="shared" si="100"/>
        <v>0</v>
      </c>
      <c r="AH126" s="184">
        <f t="shared" si="100"/>
        <v>0</v>
      </c>
      <c r="AI126" s="184">
        <f t="shared" si="100"/>
        <v>0</v>
      </c>
      <c r="AJ126" s="184">
        <f t="shared" si="100"/>
        <v>0</v>
      </c>
      <c r="AK126" s="184">
        <f t="shared" si="100"/>
        <v>0</v>
      </c>
      <c r="AL126" s="184">
        <f t="shared" si="100"/>
        <v>0</v>
      </c>
      <c r="AM126" s="184">
        <f t="shared" si="100"/>
        <v>0</v>
      </c>
      <c r="AN126" s="184">
        <f t="shared" si="100"/>
        <v>0</v>
      </c>
      <c r="AO126" s="184">
        <f t="shared" si="100"/>
        <v>0</v>
      </c>
      <c r="AP126" s="184">
        <f t="shared" si="100"/>
        <v>0</v>
      </c>
      <c r="AQ126" s="184">
        <f t="shared" si="100"/>
        <v>31</v>
      </c>
      <c r="AR126" s="184">
        <f t="shared" si="100"/>
        <v>0</v>
      </c>
      <c r="AS126" s="184">
        <f t="shared" si="100"/>
        <v>0</v>
      </c>
      <c r="AT126" s="184">
        <f t="shared" si="100"/>
        <v>0</v>
      </c>
      <c r="AU126" s="232"/>
      <c r="AV126" s="236"/>
    </row>
    <row r="127" spans="1:48" s="179" customFormat="1" ht="18" customHeight="1">
      <c r="A127" s="252" t="s">
        <v>266</v>
      </c>
      <c r="B127" s="227"/>
      <c r="C127" s="230"/>
      <c r="D127" s="128">
        <v>12</v>
      </c>
      <c r="E127" s="106"/>
      <c r="F127" s="106"/>
      <c r="G127" s="103">
        <v>8</v>
      </c>
      <c r="H127" s="106"/>
      <c r="I127" s="106"/>
      <c r="J127" s="106"/>
      <c r="K127" s="106">
        <v>2</v>
      </c>
      <c r="L127" s="106">
        <v>3</v>
      </c>
      <c r="M127" s="106">
        <v>12</v>
      </c>
      <c r="N127" s="106"/>
      <c r="O127" s="106"/>
      <c r="P127" s="106">
        <v>9</v>
      </c>
      <c r="Q127" s="106">
        <v>75</v>
      </c>
      <c r="R127" s="233">
        <f>SUM(LARGE(D129:Q129,{1,2,3,4,5,6,7}))</f>
        <v>223</v>
      </c>
      <c r="S127" s="106">
        <v>13</v>
      </c>
      <c r="T127" s="106"/>
      <c r="U127" s="127">
        <v>54</v>
      </c>
      <c r="V127" s="128"/>
      <c r="W127" s="106"/>
      <c r="X127" s="106"/>
      <c r="Y127" s="106"/>
      <c r="Z127" s="106"/>
      <c r="AA127" s="106"/>
      <c r="AB127" s="106"/>
      <c r="AC127" s="106"/>
      <c r="AD127" s="106">
        <v>95</v>
      </c>
      <c r="AE127" s="106"/>
      <c r="AF127" s="106"/>
      <c r="AG127" s="106"/>
      <c r="AH127" s="106"/>
      <c r="AI127" s="106">
        <v>20</v>
      </c>
      <c r="AJ127" s="106"/>
      <c r="AK127" s="106"/>
      <c r="AL127" s="103">
        <v>32</v>
      </c>
      <c r="AM127" s="103"/>
      <c r="AN127" s="106">
        <v>2.2999999999999998</v>
      </c>
      <c r="AO127" s="106"/>
      <c r="AP127" s="106"/>
      <c r="AQ127" s="103"/>
      <c r="AR127" s="106"/>
      <c r="AS127" s="106"/>
      <c r="AT127" s="106"/>
      <c r="AU127" s="231">
        <f>SUM(V129:AT129)</f>
        <v>233.3</v>
      </c>
      <c r="AV127" s="235">
        <f>SUM(AU127,S129:U129,R127,B127:C129)</f>
        <v>547.29999999999995</v>
      </c>
    </row>
    <row r="128" spans="1:48" s="179" customFormat="1" ht="18" customHeight="1">
      <c r="A128" s="245"/>
      <c r="B128" s="228"/>
      <c r="C128" s="231"/>
      <c r="D128" s="183">
        <v>12</v>
      </c>
      <c r="E128" s="115"/>
      <c r="F128" s="124"/>
      <c r="G128" s="124">
        <v>12</v>
      </c>
      <c r="H128" s="124"/>
      <c r="I128" s="115"/>
      <c r="J128" s="115"/>
      <c r="K128" s="124">
        <v>12</v>
      </c>
      <c r="L128" s="124">
        <v>6</v>
      </c>
      <c r="M128" s="124">
        <v>12</v>
      </c>
      <c r="N128" s="115"/>
      <c r="O128" s="124"/>
      <c r="P128" s="124">
        <v>24</v>
      </c>
      <c r="Q128" s="124">
        <v>24</v>
      </c>
      <c r="R128" s="233"/>
      <c r="S128" s="115">
        <v>12</v>
      </c>
      <c r="T128" s="115"/>
      <c r="U128" s="185">
        <v>12</v>
      </c>
      <c r="V128" s="123"/>
      <c r="W128" s="124"/>
      <c r="X128" s="124"/>
      <c r="Y128" s="124"/>
      <c r="Z128" s="124"/>
      <c r="AA128" s="124"/>
      <c r="AB128" s="124"/>
      <c r="AC128" s="124"/>
      <c r="AD128" s="124">
        <v>32</v>
      </c>
      <c r="AE128" s="124"/>
      <c r="AF128" s="124"/>
      <c r="AG128" s="124"/>
      <c r="AH128" s="124"/>
      <c r="AI128" s="124">
        <v>16</v>
      </c>
      <c r="AJ128" s="124"/>
      <c r="AK128" s="124"/>
      <c r="AL128" s="124">
        <v>32</v>
      </c>
      <c r="AM128" s="124"/>
      <c r="AN128" s="124">
        <v>4</v>
      </c>
      <c r="AO128" s="124"/>
      <c r="AP128" s="124"/>
      <c r="AQ128" s="124"/>
      <c r="AR128" s="124"/>
      <c r="AS128" s="124"/>
      <c r="AT128" s="124"/>
      <c r="AU128" s="231"/>
      <c r="AV128" s="235"/>
    </row>
    <row r="129" spans="1:48" s="179" customFormat="1" ht="18" customHeight="1">
      <c r="A129" s="246"/>
      <c r="B129" s="229"/>
      <c r="C129" s="232"/>
      <c r="D129" s="184">
        <f>SUM(D127:D128)</f>
        <v>24</v>
      </c>
      <c r="E129" s="184">
        <f t="shared" ref="E129:Q129" si="101">SUM(E127:E128)</f>
        <v>0</v>
      </c>
      <c r="F129" s="184">
        <f t="shared" si="101"/>
        <v>0</v>
      </c>
      <c r="G129" s="184">
        <f t="shared" si="101"/>
        <v>20</v>
      </c>
      <c r="H129" s="184">
        <f t="shared" si="101"/>
        <v>0</v>
      </c>
      <c r="I129" s="184">
        <f t="shared" si="101"/>
        <v>0</v>
      </c>
      <c r="J129" s="184">
        <f t="shared" si="101"/>
        <v>0</v>
      </c>
      <c r="K129" s="184">
        <f t="shared" si="101"/>
        <v>14</v>
      </c>
      <c r="L129" s="184">
        <f t="shared" si="101"/>
        <v>9</v>
      </c>
      <c r="M129" s="184">
        <f t="shared" si="101"/>
        <v>24</v>
      </c>
      <c r="N129" s="184">
        <f t="shared" si="101"/>
        <v>0</v>
      </c>
      <c r="O129" s="184">
        <f t="shared" si="101"/>
        <v>0</v>
      </c>
      <c r="P129" s="184">
        <f t="shared" si="101"/>
        <v>33</v>
      </c>
      <c r="Q129" s="184">
        <f t="shared" si="101"/>
        <v>99</v>
      </c>
      <c r="R129" s="234"/>
      <c r="S129" s="184">
        <f t="shared" ref="S129:AT129" si="102">SUM(S127:S128)</f>
        <v>25</v>
      </c>
      <c r="T129" s="184">
        <f t="shared" si="102"/>
        <v>0</v>
      </c>
      <c r="U129" s="186">
        <f t="shared" si="102"/>
        <v>66</v>
      </c>
      <c r="V129" s="184">
        <f t="shared" si="102"/>
        <v>0</v>
      </c>
      <c r="W129" s="184">
        <f t="shared" si="102"/>
        <v>0</v>
      </c>
      <c r="X129" s="184">
        <f t="shared" si="102"/>
        <v>0</v>
      </c>
      <c r="Y129" s="184">
        <f t="shared" si="102"/>
        <v>0</v>
      </c>
      <c r="Z129" s="184">
        <f t="shared" si="102"/>
        <v>0</v>
      </c>
      <c r="AA129" s="184">
        <f t="shared" si="102"/>
        <v>0</v>
      </c>
      <c r="AB129" s="184">
        <f t="shared" si="102"/>
        <v>0</v>
      </c>
      <c r="AC129" s="184">
        <f t="shared" si="102"/>
        <v>0</v>
      </c>
      <c r="AD129" s="184">
        <f t="shared" si="102"/>
        <v>127</v>
      </c>
      <c r="AE129" s="184">
        <f t="shared" si="102"/>
        <v>0</v>
      </c>
      <c r="AF129" s="184">
        <f t="shared" si="102"/>
        <v>0</v>
      </c>
      <c r="AG129" s="184">
        <f t="shared" si="102"/>
        <v>0</v>
      </c>
      <c r="AH129" s="184">
        <f t="shared" si="102"/>
        <v>0</v>
      </c>
      <c r="AI129" s="184">
        <f t="shared" si="102"/>
        <v>36</v>
      </c>
      <c r="AJ129" s="184">
        <f t="shared" si="102"/>
        <v>0</v>
      </c>
      <c r="AK129" s="184">
        <f t="shared" si="102"/>
        <v>0</v>
      </c>
      <c r="AL129" s="184">
        <f t="shared" si="102"/>
        <v>64</v>
      </c>
      <c r="AM129" s="184">
        <f t="shared" si="102"/>
        <v>0</v>
      </c>
      <c r="AN129" s="184">
        <f t="shared" si="102"/>
        <v>6.3</v>
      </c>
      <c r="AO129" s="184">
        <f t="shared" si="102"/>
        <v>0</v>
      </c>
      <c r="AP129" s="184">
        <f t="shared" si="102"/>
        <v>0</v>
      </c>
      <c r="AQ129" s="184">
        <f t="shared" si="102"/>
        <v>0</v>
      </c>
      <c r="AR129" s="184">
        <f t="shared" si="102"/>
        <v>0</v>
      </c>
      <c r="AS129" s="184">
        <f t="shared" si="102"/>
        <v>0</v>
      </c>
      <c r="AT129" s="184">
        <f t="shared" si="102"/>
        <v>0</v>
      </c>
      <c r="AU129" s="232"/>
      <c r="AV129" s="236"/>
    </row>
    <row r="130" spans="1:48" ht="15" customHeight="1">
      <c r="A130" s="237" t="s">
        <v>85</v>
      </c>
      <c r="B130" s="227"/>
      <c r="C130" s="230"/>
      <c r="D130" s="128"/>
      <c r="E130" s="106"/>
      <c r="F130" s="106"/>
      <c r="G130" s="103"/>
      <c r="H130" s="106"/>
      <c r="I130" s="106"/>
      <c r="J130" s="106"/>
      <c r="K130" s="106"/>
      <c r="L130" s="106"/>
      <c r="M130" s="106"/>
      <c r="N130" s="106"/>
      <c r="O130" s="106"/>
      <c r="P130" s="106">
        <v>18</v>
      </c>
      <c r="Q130" s="106"/>
      <c r="R130" s="233">
        <f>SUM(LARGE(D132:Q132,{1,2,3,4,5,6,7}))</f>
        <v>42</v>
      </c>
      <c r="S130" s="106"/>
      <c r="T130" s="106"/>
      <c r="U130" s="127">
        <v>12</v>
      </c>
      <c r="V130" s="137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  <c r="AK130" s="111"/>
      <c r="AL130" s="103"/>
      <c r="AM130" s="103"/>
      <c r="AN130" s="111">
        <v>19.3</v>
      </c>
      <c r="AO130" s="111"/>
      <c r="AP130" s="111"/>
      <c r="AQ130" s="103"/>
      <c r="AR130" s="111"/>
      <c r="AS130" s="111"/>
      <c r="AT130" s="111"/>
      <c r="AU130" s="231">
        <f>SUM(V132:AT132)</f>
        <v>27.3</v>
      </c>
      <c r="AV130" s="235">
        <f>SUM(AU130,S132:U132,R130,B130:C132)</f>
        <v>93.3</v>
      </c>
    </row>
    <row r="131" spans="1:48" ht="13.5" customHeight="1">
      <c r="A131" s="225"/>
      <c r="B131" s="228"/>
      <c r="C131" s="231"/>
      <c r="D131" s="183"/>
      <c r="E131" s="115"/>
      <c r="F131" s="124"/>
      <c r="G131" s="124"/>
      <c r="H131" s="124"/>
      <c r="I131" s="115"/>
      <c r="J131" s="115"/>
      <c r="K131" s="124"/>
      <c r="L131" s="124"/>
      <c r="M131" s="124"/>
      <c r="N131" s="115"/>
      <c r="O131" s="124"/>
      <c r="P131" s="124">
        <v>24</v>
      </c>
      <c r="Q131" s="124"/>
      <c r="R131" s="233"/>
      <c r="S131" s="115"/>
      <c r="T131" s="115"/>
      <c r="U131" s="185">
        <v>12</v>
      </c>
      <c r="V131" s="194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  <c r="AL131" s="124"/>
      <c r="AM131" s="124"/>
      <c r="AN131" s="195">
        <v>8</v>
      </c>
      <c r="AO131" s="195"/>
      <c r="AP131" s="195"/>
      <c r="AQ131" s="124"/>
      <c r="AR131" s="195"/>
      <c r="AS131" s="195"/>
      <c r="AT131" s="195"/>
      <c r="AU131" s="231"/>
      <c r="AV131" s="235"/>
    </row>
    <row r="132" spans="1:48">
      <c r="A132" s="226"/>
      <c r="B132" s="229"/>
      <c r="C132" s="232"/>
      <c r="D132" s="184">
        <f>SUM(D130:D131)</f>
        <v>0</v>
      </c>
      <c r="E132" s="184">
        <f t="shared" ref="E132:AT132" si="103">SUM(E130:E131)</f>
        <v>0</v>
      </c>
      <c r="F132" s="184">
        <f t="shared" si="103"/>
        <v>0</v>
      </c>
      <c r="G132" s="184">
        <f t="shared" si="103"/>
        <v>0</v>
      </c>
      <c r="H132" s="184">
        <f t="shared" si="103"/>
        <v>0</v>
      </c>
      <c r="I132" s="184">
        <f t="shared" si="103"/>
        <v>0</v>
      </c>
      <c r="J132" s="184">
        <f t="shared" si="103"/>
        <v>0</v>
      </c>
      <c r="K132" s="184">
        <f t="shared" si="103"/>
        <v>0</v>
      </c>
      <c r="L132" s="184">
        <f t="shared" si="103"/>
        <v>0</v>
      </c>
      <c r="M132" s="184">
        <f t="shared" si="103"/>
        <v>0</v>
      </c>
      <c r="N132" s="184">
        <f t="shared" si="103"/>
        <v>0</v>
      </c>
      <c r="O132" s="184">
        <f t="shared" si="103"/>
        <v>0</v>
      </c>
      <c r="P132" s="184">
        <f t="shared" si="103"/>
        <v>42</v>
      </c>
      <c r="Q132" s="184">
        <f t="shared" si="103"/>
        <v>0</v>
      </c>
      <c r="R132" s="234"/>
      <c r="S132" s="184">
        <f t="shared" si="103"/>
        <v>0</v>
      </c>
      <c r="T132" s="184">
        <f t="shared" si="103"/>
        <v>0</v>
      </c>
      <c r="U132" s="186">
        <f t="shared" si="103"/>
        <v>24</v>
      </c>
      <c r="V132" s="184">
        <f t="shared" si="103"/>
        <v>0</v>
      </c>
      <c r="W132" s="184">
        <f t="shared" si="103"/>
        <v>0</v>
      </c>
      <c r="X132" s="184">
        <f t="shared" si="103"/>
        <v>0</v>
      </c>
      <c r="Y132" s="184">
        <f t="shared" si="103"/>
        <v>0</v>
      </c>
      <c r="Z132" s="184">
        <f t="shared" si="103"/>
        <v>0</v>
      </c>
      <c r="AA132" s="184">
        <f t="shared" si="103"/>
        <v>0</v>
      </c>
      <c r="AB132" s="184">
        <f t="shared" si="103"/>
        <v>0</v>
      </c>
      <c r="AC132" s="184">
        <f t="shared" si="103"/>
        <v>0</v>
      </c>
      <c r="AD132" s="184">
        <f t="shared" si="103"/>
        <v>0</v>
      </c>
      <c r="AE132" s="184">
        <f t="shared" si="103"/>
        <v>0</v>
      </c>
      <c r="AF132" s="184">
        <f t="shared" si="103"/>
        <v>0</v>
      </c>
      <c r="AG132" s="184">
        <f t="shared" si="103"/>
        <v>0</v>
      </c>
      <c r="AH132" s="184">
        <f t="shared" si="103"/>
        <v>0</v>
      </c>
      <c r="AI132" s="184">
        <f t="shared" si="103"/>
        <v>0</v>
      </c>
      <c r="AJ132" s="184">
        <f t="shared" si="103"/>
        <v>0</v>
      </c>
      <c r="AK132" s="184">
        <f t="shared" si="103"/>
        <v>0</v>
      </c>
      <c r="AL132" s="184">
        <f t="shared" si="103"/>
        <v>0</v>
      </c>
      <c r="AM132" s="184">
        <f t="shared" si="103"/>
        <v>0</v>
      </c>
      <c r="AN132" s="184">
        <f t="shared" si="103"/>
        <v>27.3</v>
      </c>
      <c r="AO132" s="184">
        <f t="shared" si="103"/>
        <v>0</v>
      </c>
      <c r="AP132" s="184">
        <f t="shared" si="103"/>
        <v>0</v>
      </c>
      <c r="AQ132" s="184">
        <f t="shared" si="103"/>
        <v>0</v>
      </c>
      <c r="AR132" s="184">
        <f t="shared" si="103"/>
        <v>0</v>
      </c>
      <c r="AS132" s="184">
        <f t="shared" si="103"/>
        <v>0</v>
      </c>
      <c r="AT132" s="184">
        <f t="shared" si="103"/>
        <v>0</v>
      </c>
      <c r="AU132" s="232"/>
      <c r="AV132" s="236"/>
    </row>
    <row r="133" spans="1:48" ht="18" customHeight="1">
      <c r="A133" s="237" t="s">
        <v>86</v>
      </c>
      <c r="B133" s="227"/>
      <c r="C133" s="230"/>
      <c r="D133" s="128"/>
      <c r="E133" s="106">
        <v>10</v>
      </c>
      <c r="F133" s="106"/>
      <c r="G133" s="103"/>
      <c r="H133" s="106"/>
      <c r="I133" s="106"/>
      <c r="J133" s="106">
        <v>11</v>
      </c>
      <c r="K133" s="106">
        <v>11</v>
      </c>
      <c r="L133" s="106"/>
      <c r="M133" s="106">
        <v>10</v>
      </c>
      <c r="N133" s="106">
        <v>13</v>
      </c>
      <c r="O133" s="106">
        <v>124</v>
      </c>
      <c r="P133" s="106">
        <v>0</v>
      </c>
      <c r="Q133" s="106">
        <v>72</v>
      </c>
      <c r="R133" s="233">
        <f>SUM(LARGE(D135:Q135,{1,2,3,4,5,6,7}))</f>
        <v>347</v>
      </c>
      <c r="S133" s="106">
        <v>88</v>
      </c>
      <c r="T133" s="106"/>
      <c r="U133" s="127">
        <v>95</v>
      </c>
      <c r="V133" s="128"/>
      <c r="W133" s="106"/>
      <c r="X133" s="106"/>
      <c r="Y133" s="106"/>
      <c r="Z133" s="106">
        <v>20</v>
      </c>
      <c r="AA133" s="106"/>
      <c r="AB133" s="106"/>
      <c r="AC133" s="106"/>
      <c r="AD133" s="106">
        <v>20</v>
      </c>
      <c r="AE133" s="106"/>
      <c r="AF133" s="106"/>
      <c r="AG133" s="106"/>
      <c r="AH133" s="106"/>
      <c r="AI133" s="106"/>
      <c r="AJ133" s="106"/>
      <c r="AK133" s="106"/>
      <c r="AL133" s="103"/>
      <c r="AM133" s="103">
        <v>5</v>
      </c>
      <c r="AN133" s="106">
        <v>42.2</v>
      </c>
      <c r="AO133" s="106"/>
      <c r="AP133" s="106"/>
      <c r="AQ133" s="103"/>
      <c r="AR133" s="106">
        <v>40</v>
      </c>
      <c r="AS133" s="106"/>
      <c r="AT133" s="106"/>
      <c r="AU133" s="231">
        <f>SUM(V135:AT135)</f>
        <v>203.2</v>
      </c>
      <c r="AV133" s="235">
        <f>SUM(AU133,S135:U135,R133,B133:C135)</f>
        <v>757.2</v>
      </c>
    </row>
    <row r="134" spans="1:48" s="179" customFormat="1" ht="18" customHeight="1">
      <c r="A134" s="225"/>
      <c r="B134" s="228"/>
      <c r="C134" s="231"/>
      <c r="D134" s="183"/>
      <c r="E134" s="115">
        <v>12</v>
      </c>
      <c r="F134" s="124"/>
      <c r="G134" s="124"/>
      <c r="H134" s="124"/>
      <c r="I134" s="115"/>
      <c r="J134" s="115">
        <v>12</v>
      </c>
      <c r="K134" s="124">
        <v>12</v>
      </c>
      <c r="L134" s="124"/>
      <c r="M134" s="124">
        <v>12</v>
      </c>
      <c r="N134" s="115">
        <v>12</v>
      </c>
      <c r="O134" s="124">
        <v>12</v>
      </c>
      <c r="P134" s="124">
        <v>12</v>
      </c>
      <c r="Q134" s="124">
        <v>24</v>
      </c>
      <c r="R134" s="233"/>
      <c r="S134" s="115">
        <v>12</v>
      </c>
      <c r="T134" s="115"/>
      <c r="U134" s="185">
        <v>12</v>
      </c>
      <c r="V134" s="123"/>
      <c r="W134" s="124"/>
      <c r="X134" s="124"/>
      <c r="Y134" s="124"/>
      <c r="Z134" s="124">
        <v>16</v>
      </c>
      <c r="AA134" s="124"/>
      <c r="AB134" s="124"/>
      <c r="AC134" s="124"/>
      <c r="AD134" s="124">
        <v>16</v>
      </c>
      <c r="AE134" s="124"/>
      <c r="AF134" s="124"/>
      <c r="AG134" s="124" t="s">
        <v>287</v>
      </c>
      <c r="AH134" s="124"/>
      <c r="AI134" s="106"/>
      <c r="AJ134" s="124"/>
      <c r="AK134" s="124"/>
      <c r="AL134" s="124"/>
      <c r="AM134" s="124">
        <v>4</v>
      </c>
      <c r="AN134" s="124">
        <v>8</v>
      </c>
      <c r="AO134" s="124"/>
      <c r="AP134" s="124"/>
      <c r="AQ134" s="124"/>
      <c r="AR134" s="124">
        <v>32</v>
      </c>
      <c r="AS134" s="124"/>
      <c r="AT134" s="124"/>
      <c r="AU134" s="231"/>
      <c r="AV134" s="235"/>
    </row>
    <row r="135" spans="1:48" s="179" customFormat="1" ht="18" customHeight="1">
      <c r="A135" s="226"/>
      <c r="B135" s="229"/>
      <c r="C135" s="232"/>
      <c r="D135" s="184">
        <f>SUM(D133:D134)</f>
        <v>0</v>
      </c>
      <c r="E135" s="184">
        <f t="shared" ref="E135:Q135" si="104">SUM(E133:E134)</f>
        <v>22</v>
      </c>
      <c r="F135" s="184">
        <f t="shared" si="104"/>
        <v>0</v>
      </c>
      <c r="G135" s="184">
        <f t="shared" si="104"/>
        <v>0</v>
      </c>
      <c r="H135" s="184">
        <f t="shared" si="104"/>
        <v>0</v>
      </c>
      <c r="I135" s="184">
        <f t="shared" si="104"/>
        <v>0</v>
      </c>
      <c r="J135" s="184">
        <f t="shared" si="104"/>
        <v>23</v>
      </c>
      <c r="K135" s="184">
        <f t="shared" si="104"/>
        <v>23</v>
      </c>
      <c r="L135" s="184">
        <f t="shared" si="104"/>
        <v>0</v>
      </c>
      <c r="M135" s="184">
        <f t="shared" si="104"/>
        <v>22</v>
      </c>
      <c r="N135" s="184">
        <f t="shared" si="104"/>
        <v>25</v>
      </c>
      <c r="O135" s="184">
        <f t="shared" si="104"/>
        <v>136</v>
      </c>
      <c r="P135" s="184">
        <f t="shared" si="104"/>
        <v>12</v>
      </c>
      <c r="Q135" s="184">
        <f t="shared" si="104"/>
        <v>96</v>
      </c>
      <c r="R135" s="234"/>
      <c r="S135" s="184">
        <f t="shared" ref="S135:AT135" si="105">SUM(S133:S134)</f>
        <v>100</v>
      </c>
      <c r="T135" s="184">
        <f t="shared" si="105"/>
        <v>0</v>
      </c>
      <c r="U135" s="186">
        <f t="shared" si="105"/>
        <v>107</v>
      </c>
      <c r="V135" s="184">
        <f t="shared" si="105"/>
        <v>0</v>
      </c>
      <c r="W135" s="184">
        <f t="shared" si="105"/>
        <v>0</v>
      </c>
      <c r="X135" s="184">
        <f t="shared" si="105"/>
        <v>0</v>
      </c>
      <c r="Y135" s="184">
        <f t="shared" si="105"/>
        <v>0</v>
      </c>
      <c r="Z135" s="184">
        <f t="shared" si="105"/>
        <v>36</v>
      </c>
      <c r="AA135" s="184">
        <f t="shared" si="105"/>
        <v>0</v>
      </c>
      <c r="AB135" s="184">
        <f t="shared" si="105"/>
        <v>0</v>
      </c>
      <c r="AC135" s="184">
        <f t="shared" si="105"/>
        <v>0</v>
      </c>
      <c r="AD135" s="184">
        <f t="shared" si="105"/>
        <v>36</v>
      </c>
      <c r="AE135" s="184">
        <f t="shared" si="105"/>
        <v>0</v>
      </c>
      <c r="AF135" s="184">
        <f t="shared" si="105"/>
        <v>0</v>
      </c>
      <c r="AG135" s="184">
        <f t="shared" si="105"/>
        <v>0</v>
      </c>
      <c r="AH135" s="184">
        <f t="shared" si="105"/>
        <v>0</v>
      </c>
      <c r="AI135" s="184">
        <f t="shared" si="105"/>
        <v>0</v>
      </c>
      <c r="AJ135" s="184">
        <f t="shared" si="105"/>
        <v>0</v>
      </c>
      <c r="AK135" s="184">
        <f t="shared" si="105"/>
        <v>0</v>
      </c>
      <c r="AL135" s="184">
        <f t="shared" si="105"/>
        <v>0</v>
      </c>
      <c r="AM135" s="184">
        <f t="shared" si="105"/>
        <v>9</v>
      </c>
      <c r="AN135" s="184">
        <f t="shared" si="105"/>
        <v>50.2</v>
      </c>
      <c r="AO135" s="184">
        <f t="shared" si="105"/>
        <v>0</v>
      </c>
      <c r="AP135" s="184">
        <f t="shared" si="105"/>
        <v>0</v>
      </c>
      <c r="AQ135" s="184">
        <f t="shared" si="105"/>
        <v>0</v>
      </c>
      <c r="AR135" s="184">
        <f t="shared" si="105"/>
        <v>72</v>
      </c>
      <c r="AS135" s="184">
        <f t="shared" si="105"/>
        <v>0</v>
      </c>
      <c r="AT135" s="184">
        <f t="shared" si="105"/>
        <v>0</v>
      </c>
      <c r="AU135" s="232"/>
      <c r="AV135" s="236"/>
    </row>
    <row r="136" spans="1:48" ht="18" customHeight="1">
      <c r="A136" s="237" t="s">
        <v>87</v>
      </c>
      <c r="B136" s="227"/>
      <c r="C136" s="230"/>
      <c r="D136" s="128">
        <v>6</v>
      </c>
      <c r="E136" s="106"/>
      <c r="F136" s="106"/>
      <c r="G136" s="103"/>
      <c r="H136" s="106"/>
      <c r="I136" s="106"/>
      <c r="J136" s="106"/>
      <c r="K136" s="106"/>
      <c r="L136" s="106"/>
      <c r="M136" s="106"/>
      <c r="N136" s="106">
        <v>0</v>
      </c>
      <c r="O136" s="106"/>
      <c r="P136" s="106">
        <v>21</v>
      </c>
      <c r="Q136" s="106">
        <v>30</v>
      </c>
      <c r="R136" s="233">
        <f>SUM(LARGE(D138:Q138,{1,2,3,4,5,6,7}))</f>
        <v>123</v>
      </c>
      <c r="S136" s="106">
        <v>0</v>
      </c>
      <c r="T136" s="106"/>
      <c r="U136" s="127">
        <v>12</v>
      </c>
      <c r="V136" s="128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3"/>
      <c r="AM136" s="103"/>
      <c r="AN136" s="106"/>
      <c r="AO136" s="106"/>
      <c r="AP136" s="106"/>
      <c r="AQ136" s="103"/>
      <c r="AR136" s="106"/>
      <c r="AS136" s="106"/>
      <c r="AT136" s="106"/>
      <c r="AU136" s="231">
        <f>SUM(V138:AT138)</f>
        <v>0</v>
      </c>
      <c r="AV136" s="235">
        <f>SUM(AU136,S138:U138,R136,B136:C138)</f>
        <v>153</v>
      </c>
    </row>
    <row r="137" spans="1:48" s="179" customFormat="1" ht="18" customHeight="1">
      <c r="A137" s="225"/>
      <c r="B137" s="228"/>
      <c r="C137" s="231"/>
      <c r="D137" s="183">
        <v>6</v>
      </c>
      <c r="E137" s="115"/>
      <c r="F137" s="124"/>
      <c r="G137" s="124"/>
      <c r="H137" s="124"/>
      <c r="I137" s="115"/>
      <c r="J137" s="115"/>
      <c r="K137" s="124"/>
      <c r="L137" s="124"/>
      <c r="M137" s="124"/>
      <c r="N137" s="115">
        <v>12</v>
      </c>
      <c r="O137" s="124"/>
      <c r="P137" s="124">
        <v>24</v>
      </c>
      <c r="Q137" s="124">
        <v>24</v>
      </c>
      <c r="R137" s="233"/>
      <c r="S137" s="115">
        <v>6</v>
      </c>
      <c r="T137" s="115"/>
      <c r="U137" s="185">
        <v>12</v>
      </c>
      <c r="V137" s="123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231"/>
      <c r="AV137" s="235"/>
    </row>
    <row r="138" spans="1:48" s="179" customFormat="1" ht="18" customHeight="1">
      <c r="A138" s="226"/>
      <c r="B138" s="229"/>
      <c r="C138" s="232"/>
      <c r="D138" s="184">
        <f>SUM(D136:D137)</f>
        <v>12</v>
      </c>
      <c r="E138" s="184">
        <f t="shared" ref="E138:Q138" si="106">SUM(E136:E137)</f>
        <v>0</v>
      </c>
      <c r="F138" s="184">
        <f t="shared" si="106"/>
        <v>0</v>
      </c>
      <c r="G138" s="184">
        <f t="shared" si="106"/>
        <v>0</v>
      </c>
      <c r="H138" s="184">
        <f t="shared" si="106"/>
        <v>0</v>
      </c>
      <c r="I138" s="184">
        <f t="shared" si="106"/>
        <v>0</v>
      </c>
      <c r="J138" s="184">
        <f t="shared" si="106"/>
        <v>0</v>
      </c>
      <c r="K138" s="184">
        <f t="shared" si="106"/>
        <v>0</v>
      </c>
      <c r="L138" s="184">
        <f t="shared" si="106"/>
        <v>0</v>
      </c>
      <c r="M138" s="184">
        <f t="shared" si="106"/>
        <v>0</v>
      </c>
      <c r="N138" s="184">
        <f t="shared" si="106"/>
        <v>12</v>
      </c>
      <c r="O138" s="184">
        <f t="shared" si="106"/>
        <v>0</v>
      </c>
      <c r="P138" s="184">
        <f t="shared" si="106"/>
        <v>45</v>
      </c>
      <c r="Q138" s="184">
        <f t="shared" si="106"/>
        <v>54</v>
      </c>
      <c r="R138" s="234"/>
      <c r="S138" s="184">
        <f t="shared" ref="S138:U138" si="107">SUM(S136:S137)</f>
        <v>6</v>
      </c>
      <c r="T138" s="184">
        <f t="shared" si="107"/>
        <v>0</v>
      </c>
      <c r="U138" s="186">
        <f t="shared" si="107"/>
        <v>24</v>
      </c>
      <c r="V138" s="184">
        <f t="shared" ref="V138:AT138" si="108">SUM(V136:V137)</f>
        <v>0</v>
      </c>
      <c r="W138" s="184">
        <f t="shared" si="108"/>
        <v>0</v>
      </c>
      <c r="X138" s="184">
        <f t="shared" si="108"/>
        <v>0</v>
      </c>
      <c r="Y138" s="184">
        <f t="shared" si="108"/>
        <v>0</v>
      </c>
      <c r="Z138" s="184">
        <f t="shared" si="108"/>
        <v>0</v>
      </c>
      <c r="AA138" s="184">
        <f t="shared" si="108"/>
        <v>0</v>
      </c>
      <c r="AB138" s="184">
        <f t="shared" si="108"/>
        <v>0</v>
      </c>
      <c r="AC138" s="184">
        <f t="shared" si="108"/>
        <v>0</v>
      </c>
      <c r="AD138" s="184">
        <f t="shared" si="108"/>
        <v>0</v>
      </c>
      <c r="AE138" s="184">
        <f t="shared" si="108"/>
        <v>0</v>
      </c>
      <c r="AF138" s="184">
        <f t="shared" si="108"/>
        <v>0</v>
      </c>
      <c r="AG138" s="184">
        <f t="shared" si="108"/>
        <v>0</v>
      </c>
      <c r="AH138" s="184">
        <f t="shared" si="108"/>
        <v>0</v>
      </c>
      <c r="AI138" s="184">
        <f t="shared" si="108"/>
        <v>0</v>
      </c>
      <c r="AJ138" s="184">
        <f t="shared" si="108"/>
        <v>0</v>
      </c>
      <c r="AK138" s="184">
        <f t="shared" si="108"/>
        <v>0</v>
      </c>
      <c r="AL138" s="184">
        <f t="shared" si="108"/>
        <v>0</v>
      </c>
      <c r="AM138" s="184">
        <f t="shared" si="108"/>
        <v>0</v>
      </c>
      <c r="AN138" s="184">
        <f t="shared" si="108"/>
        <v>0</v>
      </c>
      <c r="AO138" s="184">
        <f t="shared" si="108"/>
        <v>0</v>
      </c>
      <c r="AP138" s="184">
        <f t="shared" si="108"/>
        <v>0</v>
      </c>
      <c r="AQ138" s="184">
        <f t="shared" si="108"/>
        <v>0</v>
      </c>
      <c r="AR138" s="184">
        <f t="shared" si="108"/>
        <v>0</v>
      </c>
      <c r="AS138" s="184">
        <f t="shared" si="108"/>
        <v>0</v>
      </c>
      <c r="AT138" s="184">
        <f t="shared" si="108"/>
        <v>0</v>
      </c>
      <c r="AU138" s="232"/>
      <c r="AV138" s="236"/>
    </row>
    <row r="139" spans="1:48" ht="18" customHeight="1">
      <c r="A139" s="237" t="s">
        <v>88</v>
      </c>
      <c r="B139" s="227"/>
      <c r="C139" s="230"/>
      <c r="D139" s="128"/>
      <c r="E139" s="106"/>
      <c r="F139" s="106">
        <v>68</v>
      </c>
      <c r="G139" s="103"/>
      <c r="H139" s="106"/>
      <c r="I139" s="106"/>
      <c r="J139" s="106"/>
      <c r="K139" s="106"/>
      <c r="L139" s="106"/>
      <c r="M139" s="106"/>
      <c r="N139" s="106"/>
      <c r="O139" s="106">
        <v>4</v>
      </c>
      <c r="P139" s="106"/>
      <c r="Q139" s="106">
        <v>12</v>
      </c>
      <c r="R139" s="233">
        <f>SUM(LARGE(D141:Q141,{1,2,3,4,5,6,7}))</f>
        <v>120</v>
      </c>
      <c r="S139" s="106">
        <v>3</v>
      </c>
      <c r="T139" s="106"/>
      <c r="U139" s="127">
        <v>7</v>
      </c>
      <c r="V139" s="128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>
        <v>130</v>
      </c>
      <c r="AH139" s="106"/>
      <c r="AI139" s="106"/>
      <c r="AJ139" s="106"/>
      <c r="AK139" s="106"/>
      <c r="AL139" s="103"/>
      <c r="AM139" s="103">
        <v>10.5</v>
      </c>
      <c r="AN139" s="106"/>
      <c r="AO139" s="106"/>
      <c r="AP139" s="106"/>
      <c r="AQ139" s="103"/>
      <c r="AR139" s="106"/>
      <c r="AS139" s="106"/>
      <c r="AT139" s="106"/>
      <c r="AU139" s="231">
        <f>SUM(V141:AT141)</f>
        <v>176.5</v>
      </c>
      <c r="AV139" s="235">
        <f>SUM(AU139,S141:U141,R139,B139:C141)</f>
        <v>330.5</v>
      </c>
    </row>
    <row r="140" spans="1:48" s="179" customFormat="1" ht="18" customHeight="1">
      <c r="A140" s="225"/>
      <c r="B140" s="228"/>
      <c r="C140" s="231"/>
      <c r="D140" s="183"/>
      <c r="E140" s="115"/>
      <c r="F140" s="124">
        <v>12</v>
      </c>
      <c r="G140" s="124"/>
      <c r="H140" s="124"/>
      <c r="I140" s="115"/>
      <c r="J140" s="115"/>
      <c r="K140" s="124"/>
      <c r="L140" s="124"/>
      <c r="M140" s="124"/>
      <c r="N140" s="115"/>
      <c r="O140" s="124">
        <v>12</v>
      </c>
      <c r="P140" s="124"/>
      <c r="Q140" s="124">
        <v>12</v>
      </c>
      <c r="R140" s="233"/>
      <c r="S140" s="115">
        <v>12</v>
      </c>
      <c r="T140" s="115"/>
      <c r="U140" s="185">
        <v>12</v>
      </c>
      <c r="V140" s="123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>
        <v>32</v>
      </c>
      <c r="AH140" s="124"/>
      <c r="AI140" s="124"/>
      <c r="AJ140" s="124"/>
      <c r="AK140" s="124"/>
      <c r="AL140" s="124"/>
      <c r="AM140" s="124">
        <v>4</v>
      </c>
      <c r="AN140" s="124"/>
      <c r="AO140" s="124"/>
      <c r="AP140" s="124"/>
      <c r="AQ140" s="124"/>
      <c r="AR140" s="124"/>
      <c r="AS140" s="124"/>
      <c r="AT140" s="124"/>
      <c r="AU140" s="231"/>
      <c r="AV140" s="235"/>
    </row>
    <row r="141" spans="1:48" s="179" customFormat="1" ht="18" customHeight="1">
      <c r="A141" s="226"/>
      <c r="B141" s="229"/>
      <c r="C141" s="232"/>
      <c r="D141" s="184">
        <f>SUM(D139:D140)</f>
        <v>0</v>
      </c>
      <c r="E141" s="184">
        <f t="shared" ref="E141:Q141" si="109">SUM(E139:E140)</f>
        <v>0</v>
      </c>
      <c r="F141" s="184">
        <f t="shared" si="109"/>
        <v>80</v>
      </c>
      <c r="G141" s="184">
        <f t="shared" si="109"/>
        <v>0</v>
      </c>
      <c r="H141" s="184">
        <f t="shared" si="109"/>
        <v>0</v>
      </c>
      <c r="I141" s="184">
        <f t="shared" si="109"/>
        <v>0</v>
      </c>
      <c r="J141" s="184">
        <f t="shared" si="109"/>
        <v>0</v>
      </c>
      <c r="K141" s="184">
        <f t="shared" si="109"/>
        <v>0</v>
      </c>
      <c r="L141" s="184">
        <f t="shared" si="109"/>
        <v>0</v>
      </c>
      <c r="M141" s="184">
        <f t="shared" si="109"/>
        <v>0</v>
      </c>
      <c r="N141" s="184">
        <f t="shared" si="109"/>
        <v>0</v>
      </c>
      <c r="O141" s="184">
        <f t="shared" si="109"/>
        <v>16</v>
      </c>
      <c r="P141" s="184">
        <f t="shared" si="109"/>
        <v>0</v>
      </c>
      <c r="Q141" s="184">
        <f t="shared" si="109"/>
        <v>24</v>
      </c>
      <c r="R141" s="234"/>
      <c r="S141" s="184">
        <f t="shared" ref="S141:U141" si="110">SUM(S139:S140)</f>
        <v>15</v>
      </c>
      <c r="T141" s="184">
        <f t="shared" si="110"/>
        <v>0</v>
      </c>
      <c r="U141" s="186">
        <f t="shared" si="110"/>
        <v>19</v>
      </c>
      <c r="V141" s="184">
        <f t="shared" ref="V141:AT141" si="111">SUM(V139:V140)</f>
        <v>0</v>
      </c>
      <c r="W141" s="184">
        <f t="shared" si="111"/>
        <v>0</v>
      </c>
      <c r="X141" s="184">
        <f t="shared" si="111"/>
        <v>0</v>
      </c>
      <c r="Y141" s="184">
        <f t="shared" si="111"/>
        <v>0</v>
      </c>
      <c r="Z141" s="184">
        <f t="shared" si="111"/>
        <v>0</v>
      </c>
      <c r="AA141" s="184">
        <f t="shared" si="111"/>
        <v>0</v>
      </c>
      <c r="AB141" s="184">
        <f t="shared" si="111"/>
        <v>0</v>
      </c>
      <c r="AC141" s="184">
        <f t="shared" si="111"/>
        <v>0</v>
      </c>
      <c r="AD141" s="184">
        <f t="shared" si="111"/>
        <v>0</v>
      </c>
      <c r="AE141" s="184">
        <f t="shared" si="111"/>
        <v>0</v>
      </c>
      <c r="AF141" s="184">
        <f t="shared" si="111"/>
        <v>0</v>
      </c>
      <c r="AG141" s="184">
        <f t="shared" si="111"/>
        <v>162</v>
      </c>
      <c r="AH141" s="184">
        <f t="shared" si="111"/>
        <v>0</v>
      </c>
      <c r="AI141" s="184">
        <f t="shared" si="111"/>
        <v>0</v>
      </c>
      <c r="AJ141" s="184">
        <f t="shared" si="111"/>
        <v>0</v>
      </c>
      <c r="AK141" s="184">
        <f t="shared" si="111"/>
        <v>0</v>
      </c>
      <c r="AL141" s="184">
        <f t="shared" si="111"/>
        <v>0</v>
      </c>
      <c r="AM141" s="184">
        <f t="shared" si="111"/>
        <v>14.5</v>
      </c>
      <c r="AN141" s="184">
        <f t="shared" si="111"/>
        <v>0</v>
      </c>
      <c r="AO141" s="184">
        <f t="shared" si="111"/>
        <v>0</v>
      </c>
      <c r="AP141" s="184">
        <f t="shared" si="111"/>
        <v>0</v>
      </c>
      <c r="AQ141" s="184">
        <f t="shared" si="111"/>
        <v>0</v>
      </c>
      <c r="AR141" s="184">
        <f t="shared" si="111"/>
        <v>0</v>
      </c>
      <c r="AS141" s="184">
        <f t="shared" si="111"/>
        <v>0</v>
      </c>
      <c r="AT141" s="184">
        <f t="shared" si="111"/>
        <v>0</v>
      </c>
      <c r="AU141" s="232"/>
      <c r="AV141" s="236"/>
    </row>
    <row r="142" spans="1:48" ht="18" customHeight="1">
      <c r="A142" s="237" t="s">
        <v>89</v>
      </c>
      <c r="B142" s="227"/>
      <c r="C142" s="230"/>
      <c r="D142" s="128"/>
      <c r="E142" s="106"/>
      <c r="F142" s="106"/>
      <c r="G142" s="103"/>
      <c r="H142" s="106"/>
      <c r="I142" s="106"/>
      <c r="J142" s="106"/>
      <c r="K142" s="106"/>
      <c r="L142" s="106"/>
      <c r="M142" s="106"/>
      <c r="N142" s="106">
        <v>21</v>
      </c>
      <c r="O142" s="106"/>
      <c r="P142" s="106"/>
      <c r="Q142" s="106">
        <v>0</v>
      </c>
      <c r="R142" s="233">
        <f>SUM(LARGE(D144:Q144,{1,2,3,4,5,6,7}))</f>
        <v>45</v>
      </c>
      <c r="S142" s="106">
        <v>19</v>
      </c>
      <c r="T142" s="106"/>
      <c r="U142" s="127">
        <v>50</v>
      </c>
      <c r="V142" s="128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3"/>
      <c r="AM142" s="103"/>
      <c r="AN142" s="106"/>
      <c r="AO142" s="106"/>
      <c r="AP142" s="106"/>
      <c r="AQ142" s="103"/>
      <c r="AR142" s="106"/>
      <c r="AS142" s="106"/>
      <c r="AT142" s="106"/>
      <c r="AU142" s="231">
        <f>SUM(V144:AT144)</f>
        <v>0</v>
      </c>
      <c r="AV142" s="235">
        <f>SUM(AU142,S144:U144,R142,B142:C144)</f>
        <v>138</v>
      </c>
    </row>
    <row r="143" spans="1:48" s="179" customFormat="1" ht="18" customHeight="1">
      <c r="A143" s="225"/>
      <c r="B143" s="228"/>
      <c r="C143" s="231"/>
      <c r="D143" s="183"/>
      <c r="E143" s="115"/>
      <c r="F143" s="124"/>
      <c r="G143" s="124"/>
      <c r="H143" s="124"/>
      <c r="I143" s="115"/>
      <c r="J143" s="115"/>
      <c r="K143" s="124"/>
      <c r="L143" s="124"/>
      <c r="M143" s="124"/>
      <c r="N143" s="115">
        <v>12</v>
      </c>
      <c r="O143" s="124"/>
      <c r="P143" s="124"/>
      <c r="Q143" s="124">
        <v>12</v>
      </c>
      <c r="R143" s="233"/>
      <c r="S143" s="115">
        <v>12</v>
      </c>
      <c r="T143" s="115"/>
      <c r="U143" s="185">
        <v>12</v>
      </c>
      <c r="V143" s="123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231"/>
      <c r="AV143" s="235"/>
    </row>
    <row r="144" spans="1:48" s="179" customFormat="1" ht="18" customHeight="1">
      <c r="A144" s="226"/>
      <c r="B144" s="229"/>
      <c r="C144" s="232"/>
      <c r="D144" s="184">
        <f>SUM(D142:D143)</f>
        <v>0</v>
      </c>
      <c r="E144" s="184">
        <f t="shared" ref="E144:Q144" si="112">SUM(E142:E143)</f>
        <v>0</v>
      </c>
      <c r="F144" s="184">
        <f t="shared" si="112"/>
        <v>0</v>
      </c>
      <c r="G144" s="184">
        <f t="shared" si="112"/>
        <v>0</v>
      </c>
      <c r="H144" s="184">
        <f t="shared" si="112"/>
        <v>0</v>
      </c>
      <c r="I144" s="184">
        <f t="shared" si="112"/>
        <v>0</v>
      </c>
      <c r="J144" s="184">
        <f t="shared" si="112"/>
        <v>0</v>
      </c>
      <c r="K144" s="184">
        <f t="shared" si="112"/>
        <v>0</v>
      </c>
      <c r="L144" s="184">
        <f t="shared" si="112"/>
        <v>0</v>
      </c>
      <c r="M144" s="184">
        <f t="shared" si="112"/>
        <v>0</v>
      </c>
      <c r="N144" s="184">
        <f t="shared" si="112"/>
        <v>33</v>
      </c>
      <c r="O144" s="184">
        <f t="shared" si="112"/>
        <v>0</v>
      </c>
      <c r="P144" s="184">
        <f t="shared" si="112"/>
        <v>0</v>
      </c>
      <c r="Q144" s="184">
        <f t="shared" si="112"/>
        <v>12</v>
      </c>
      <c r="R144" s="234"/>
      <c r="S144" s="184">
        <f t="shared" ref="S144:U144" si="113">SUM(S142:S143)</f>
        <v>31</v>
      </c>
      <c r="T144" s="184">
        <f t="shared" si="113"/>
        <v>0</v>
      </c>
      <c r="U144" s="186">
        <f t="shared" si="113"/>
        <v>62</v>
      </c>
      <c r="V144" s="184">
        <f t="shared" ref="V144:AT144" si="114">SUM(V142:V143)</f>
        <v>0</v>
      </c>
      <c r="W144" s="184">
        <f t="shared" si="114"/>
        <v>0</v>
      </c>
      <c r="X144" s="184">
        <f t="shared" si="114"/>
        <v>0</v>
      </c>
      <c r="Y144" s="184">
        <f t="shared" si="114"/>
        <v>0</v>
      </c>
      <c r="Z144" s="184">
        <f t="shared" si="114"/>
        <v>0</v>
      </c>
      <c r="AA144" s="184">
        <f t="shared" si="114"/>
        <v>0</v>
      </c>
      <c r="AB144" s="184">
        <f t="shared" si="114"/>
        <v>0</v>
      </c>
      <c r="AC144" s="184">
        <f t="shared" si="114"/>
        <v>0</v>
      </c>
      <c r="AD144" s="184">
        <f t="shared" si="114"/>
        <v>0</v>
      </c>
      <c r="AE144" s="184">
        <f t="shared" si="114"/>
        <v>0</v>
      </c>
      <c r="AF144" s="184">
        <f t="shared" si="114"/>
        <v>0</v>
      </c>
      <c r="AG144" s="184">
        <f t="shared" si="114"/>
        <v>0</v>
      </c>
      <c r="AH144" s="184">
        <f t="shared" si="114"/>
        <v>0</v>
      </c>
      <c r="AI144" s="184">
        <f t="shared" si="114"/>
        <v>0</v>
      </c>
      <c r="AJ144" s="184">
        <f t="shared" si="114"/>
        <v>0</v>
      </c>
      <c r="AK144" s="184">
        <f t="shared" si="114"/>
        <v>0</v>
      </c>
      <c r="AL144" s="184">
        <f t="shared" si="114"/>
        <v>0</v>
      </c>
      <c r="AM144" s="184">
        <f t="shared" si="114"/>
        <v>0</v>
      </c>
      <c r="AN144" s="184">
        <f t="shared" si="114"/>
        <v>0</v>
      </c>
      <c r="AO144" s="184">
        <f t="shared" si="114"/>
        <v>0</v>
      </c>
      <c r="AP144" s="184">
        <f t="shared" si="114"/>
        <v>0</v>
      </c>
      <c r="AQ144" s="184">
        <f t="shared" si="114"/>
        <v>0</v>
      </c>
      <c r="AR144" s="184">
        <f t="shared" si="114"/>
        <v>0</v>
      </c>
      <c r="AS144" s="184">
        <f t="shared" si="114"/>
        <v>0</v>
      </c>
      <c r="AT144" s="184">
        <f t="shared" si="114"/>
        <v>0</v>
      </c>
      <c r="AU144" s="232"/>
      <c r="AV144" s="236"/>
    </row>
    <row r="145" spans="1:48" ht="18" customHeight="1">
      <c r="A145" s="237" t="s">
        <v>90</v>
      </c>
      <c r="B145" s="227"/>
      <c r="C145" s="230"/>
      <c r="D145" s="128"/>
      <c r="E145" s="106">
        <v>7</v>
      </c>
      <c r="F145" s="106"/>
      <c r="G145" s="103"/>
      <c r="H145" s="106"/>
      <c r="I145" s="106"/>
      <c r="J145" s="106"/>
      <c r="K145" s="106"/>
      <c r="L145" s="106"/>
      <c r="M145" s="106"/>
      <c r="N145" s="106">
        <v>0</v>
      </c>
      <c r="O145" s="106"/>
      <c r="P145" s="106">
        <v>24</v>
      </c>
      <c r="Q145" s="106"/>
      <c r="R145" s="233">
        <f>SUM(LARGE(D147:Q147,{1,2,3,4,5,6,7}))</f>
        <v>73</v>
      </c>
      <c r="S145" s="106">
        <v>50</v>
      </c>
      <c r="T145" s="106"/>
      <c r="U145" s="127">
        <v>13</v>
      </c>
      <c r="V145" s="128"/>
      <c r="W145" s="106"/>
      <c r="X145" s="106"/>
      <c r="Y145" s="106"/>
      <c r="Z145" s="106"/>
      <c r="AA145" s="106"/>
      <c r="AB145" s="106"/>
      <c r="AC145" s="106"/>
      <c r="AD145" s="106"/>
      <c r="AE145" s="106"/>
      <c r="AF145" s="106"/>
      <c r="AG145" s="106"/>
      <c r="AH145" s="106"/>
      <c r="AI145" s="106"/>
      <c r="AJ145" s="106"/>
      <c r="AK145" s="106"/>
      <c r="AL145" s="103"/>
      <c r="AM145" s="103"/>
      <c r="AN145" s="106"/>
      <c r="AO145" s="106"/>
      <c r="AP145" s="106"/>
      <c r="AQ145" s="103"/>
      <c r="AR145" s="106"/>
      <c r="AS145" s="106"/>
      <c r="AT145" s="106"/>
      <c r="AU145" s="231">
        <f>SUM(V147:AT147)</f>
        <v>0</v>
      </c>
      <c r="AV145" s="235">
        <f>SUM(AU145,S147:U147,R145,B145:C147)</f>
        <v>160</v>
      </c>
    </row>
    <row r="146" spans="1:48" s="179" customFormat="1" ht="18" customHeight="1">
      <c r="A146" s="225"/>
      <c r="B146" s="228"/>
      <c r="C146" s="231"/>
      <c r="D146" s="183"/>
      <c r="E146" s="115">
        <v>12</v>
      </c>
      <c r="F146" s="124"/>
      <c r="G146" s="124"/>
      <c r="H146" s="124"/>
      <c r="I146" s="115" t="s">
        <v>275</v>
      </c>
      <c r="J146" s="115"/>
      <c r="K146" s="124"/>
      <c r="L146" s="124"/>
      <c r="M146" s="124"/>
      <c r="N146" s="115">
        <v>6</v>
      </c>
      <c r="O146" s="124"/>
      <c r="P146" s="124">
        <v>24</v>
      </c>
      <c r="Q146" s="124"/>
      <c r="R146" s="233"/>
      <c r="S146" s="115">
        <v>12</v>
      </c>
      <c r="T146" s="115"/>
      <c r="U146" s="185">
        <v>12</v>
      </c>
      <c r="V146" s="123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231"/>
      <c r="AV146" s="235"/>
    </row>
    <row r="147" spans="1:48" s="179" customFormat="1" ht="18" customHeight="1">
      <c r="A147" s="226"/>
      <c r="B147" s="229"/>
      <c r="C147" s="232"/>
      <c r="D147" s="184">
        <f>SUM(D145:D146)</f>
        <v>0</v>
      </c>
      <c r="E147" s="184">
        <f t="shared" ref="E147:Q147" si="115">SUM(E145:E146)</f>
        <v>19</v>
      </c>
      <c r="F147" s="184">
        <f t="shared" si="115"/>
        <v>0</v>
      </c>
      <c r="G147" s="184">
        <f t="shared" si="115"/>
        <v>0</v>
      </c>
      <c r="H147" s="184">
        <f t="shared" si="115"/>
        <v>0</v>
      </c>
      <c r="I147" s="184">
        <f t="shared" si="115"/>
        <v>0</v>
      </c>
      <c r="J147" s="184">
        <f t="shared" si="115"/>
        <v>0</v>
      </c>
      <c r="K147" s="184">
        <f t="shared" si="115"/>
        <v>0</v>
      </c>
      <c r="L147" s="184">
        <f t="shared" si="115"/>
        <v>0</v>
      </c>
      <c r="M147" s="184">
        <f t="shared" si="115"/>
        <v>0</v>
      </c>
      <c r="N147" s="184">
        <f t="shared" si="115"/>
        <v>6</v>
      </c>
      <c r="O147" s="184">
        <f t="shared" si="115"/>
        <v>0</v>
      </c>
      <c r="P147" s="184">
        <f t="shared" si="115"/>
        <v>48</v>
      </c>
      <c r="Q147" s="184">
        <f t="shared" si="115"/>
        <v>0</v>
      </c>
      <c r="R147" s="234"/>
      <c r="S147" s="184">
        <f t="shared" ref="S147:AT147" si="116">SUM(S145:S146)</f>
        <v>62</v>
      </c>
      <c r="T147" s="184">
        <f t="shared" si="116"/>
        <v>0</v>
      </c>
      <c r="U147" s="186">
        <f t="shared" si="116"/>
        <v>25</v>
      </c>
      <c r="V147" s="184">
        <f t="shared" si="116"/>
        <v>0</v>
      </c>
      <c r="W147" s="184">
        <f t="shared" si="116"/>
        <v>0</v>
      </c>
      <c r="X147" s="184">
        <f t="shared" si="116"/>
        <v>0</v>
      </c>
      <c r="Y147" s="184">
        <f t="shared" si="116"/>
        <v>0</v>
      </c>
      <c r="Z147" s="184">
        <f t="shared" si="116"/>
        <v>0</v>
      </c>
      <c r="AA147" s="184">
        <f t="shared" si="116"/>
        <v>0</v>
      </c>
      <c r="AB147" s="184">
        <f t="shared" si="116"/>
        <v>0</v>
      </c>
      <c r="AC147" s="184">
        <f t="shared" si="116"/>
        <v>0</v>
      </c>
      <c r="AD147" s="184">
        <f t="shared" si="116"/>
        <v>0</v>
      </c>
      <c r="AE147" s="184">
        <f t="shared" si="116"/>
        <v>0</v>
      </c>
      <c r="AF147" s="184">
        <f t="shared" si="116"/>
        <v>0</v>
      </c>
      <c r="AG147" s="184">
        <f t="shared" si="116"/>
        <v>0</v>
      </c>
      <c r="AH147" s="184">
        <f t="shared" si="116"/>
        <v>0</v>
      </c>
      <c r="AI147" s="184">
        <f t="shared" si="116"/>
        <v>0</v>
      </c>
      <c r="AJ147" s="184">
        <f t="shared" si="116"/>
        <v>0</v>
      </c>
      <c r="AK147" s="184">
        <f t="shared" si="116"/>
        <v>0</v>
      </c>
      <c r="AL147" s="184">
        <f t="shared" si="116"/>
        <v>0</v>
      </c>
      <c r="AM147" s="184">
        <f t="shared" si="116"/>
        <v>0</v>
      </c>
      <c r="AN147" s="184">
        <f t="shared" si="116"/>
        <v>0</v>
      </c>
      <c r="AO147" s="184">
        <f t="shared" si="116"/>
        <v>0</v>
      </c>
      <c r="AP147" s="184">
        <f t="shared" si="116"/>
        <v>0</v>
      </c>
      <c r="AQ147" s="184">
        <f t="shared" si="116"/>
        <v>0</v>
      </c>
      <c r="AR147" s="184">
        <f t="shared" si="116"/>
        <v>0</v>
      </c>
      <c r="AS147" s="184">
        <f t="shared" si="116"/>
        <v>0</v>
      </c>
      <c r="AT147" s="184">
        <f t="shared" si="116"/>
        <v>0</v>
      </c>
      <c r="AU147" s="232"/>
      <c r="AV147" s="236"/>
    </row>
    <row r="148" spans="1:48" ht="18" customHeight="1">
      <c r="A148" s="237" t="s">
        <v>91</v>
      </c>
      <c r="B148" s="227"/>
      <c r="C148" s="230"/>
      <c r="D148" s="128"/>
      <c r="E148" s="106">
        <v>24</v>
      </c>
      <c r="F148" s="106"/>
      <c r="G148" s="103"/>
      <c r="H148" s="106"/>
      <c r="I148" s="106"/>
      <c r="J148" s="106"/>
      <c r="K148" s="106"/>
      <c r="L148" s="106"/>
      <c r="M148" s="106"/>
      <c r="N148" s="106"/>
      <c r="O148" s="106">
        <v>3</v>
      </c>
      <c r="P148" s="106">
        <v>15</v>
      </c>
      <c r="Q148" s="106">
        <v>0</v>
      </c>
      <c r="R148" s="233">
        <f>SUM(LARGE(D150:Q150,{1,2,3,4,5,6,7}))</f>
        <v>102</v>
      </c>
      <c r="S148" s="106">
        <v>62</v>
      </c>
      <c r="T148" s="106"/>
      <c r="U148" s="127">
        <v>45</v>
      </c>
      <c r="V148" s="128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3"/>
      <c r="AM148" s="103"/>
      <c r="AN148" s="106"/>
      <c r="AO148" s="106"/>
      <c r="AP148" s="106"/>
      <c r="AQ148" s="103"/>
      <c r="AR148" s="106"/>
      <c r="AS148" s="106"/>
      <c r="AT148" s="106"/>
      <c r="AU148" s="231">
        <f>SUM(V150:AT150)</f>
        <v>0</v>
      </c>
      <c r="AV148" s="235">
        <f>SUM(AU148,S150:U150,R148,B148:C150)</f>
        <v>233</v>
      </c>
    </row>
    <row r="149" spans="1:48" s="179" customFormat="1" ht="18" customHeight="1">
      <c r="A149" s="225"/>
      <c r="B149" s="228"/>
      <c r="C149" s="231"/>
      <c r="D149" s="183">
        <v>6</v>
      </c>
      <c r="E149" s="115">
        <v>12</v>
      </c>
      <c r="F149" s="124"/>
      <c r="G149" s="124"/>
      <c r="H149" s="124"/>
      <c r="I149" s="115"/>
      <c r="J149" s="115"/>
      <c r="K149" s="124"/>
      <c r="L149" s="124"/>
      <c r="M149" s="124"/>
      <c r="N149" s="115"/>
      <c r="O149" s="124">
        <v>6</v>
      </c>
      <c r="P149" s="124">
        <v>24</v>
      </c>
      <c r="Q149" s="124">
        <v>12</v>
      </c>
      <c r="R149" s="233"/>
      <c r="S149" s="115">
        <v>12</v>
      </c>
      <c r="T149" s="115"/>
      <c r="U149" s="185">
        <v>12</v>
      </c>
      <c r="V149" s="123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231"/>
      <c r="AV149" s="235"/>
    </row>
    <row r="150" spans="1:48" s="179" customFormat="1" ht="18" customHeight="1">
      <c r="A150" s="226"/>
      <c r="B150" s="229"/>
      <c r="C150" s="232"/>
      <c r="D150" s="184">
        <f>SUM(D148:D149)</f>
        <v>6</v>
      </c>
      <c r="E150" s="184">
        <f t="shared" ref="E150:Q150" si="117">SUM(E148:E149)</f>
        <v>36</v>
      </c>
      <c r="F150" s="184">
        <f t="shared" si="117"/>
        <v>0</v>
      </c>
      <c r="G150" s="184">
        <f t="shared" si="117"/>
        <v>0</v>
      </c>
      <c r="H150" s="184">
        <f t="shared" si="117"/>
        <v>0</v>
      </c>
      <c r="I150" s="184">
        <f t="shared" si="117"/>
        <v>0</v>
      </c>
      <c r="J150" s="184">
        <f t="shared" si="117"/>
        <v>0</v>
      </c>
      <c r="K150" s="184">
        <f t="shared" si="117"/>
        <v>0</v>
      </c>
      <c r="L150" s="184">
        <f t="shared" si="117"/>
        <v>0</v>
      </c>
      <c r="M150" s="184">
        <f t="shared" si="117"/>
        <v>0</v>
      </c>
      <c r="N150" s="184">
        <f t="shared" si="117"/>
        <v>0</v>
      </c>
      <c r="O150" s="184">
        <f t="shared" si="117"/>
        <v>9</v>
      </c>
      <c r="P150" s="184">
        <f t="shared" si="117"/>
        <v>39</v>
      </c>
      <c r="Q150" s="184">
        <f t="shared" si="117"/>
        <v>12</v>
      </c>
      <c r="R150" s="234"/>
      <c r="S150" s="184">
        <f t="shared" ref="S150:U150" si="118">SUM(S148:S149)</f>
        <v>74</v>
      </c>
      <c r="T150" s="184">
        <f t="shared" si="118"/>
        <v>0</v>
      </c>
      <c r="U150" s="186">
        <f t="shared" si="118"/>
        <v>57</v>
      </c>
      <c r="V150" s="184">
        <f t="shared" ref="V150:AT150" si="119">SUM(V148:V149)</f>
        <v>0</v>
      </c>
      <c r="W150" s="184">
        <f t="shared" si="119"/>
        <v>0</v>
      </c>
      <c r="X150" s="184">
        <f t="shared" si="119"/>
        <v>0</v>
      </c>
      <c r="Y150" s="184">
        <f t="shared" si="119"/>
        <v>0</v>
      </c>
      <c r="Z150" s="184">
        <f t="shared" si="119"/>
        <v>0</v>
      </c>
      <c r="AA150" s="184">
        <f t="shared" si="119"/>
        <v>0</v>
      </c>
      <c r="AB150" s="184">
        <f t="shared" si="119"/>
        <v>0</v>
      </c>
      <c r="AC150" s="184">
        <f t="shared" si="119"/>
        <v>0</v>
      </c>
      <c r="AD150" s="184">
        <f t="shared" si="119"/>
        <v>0</v>
      </c>
      <c r="AE150" s="184">
        <f t="shared" si="119"/>
        <v>0</v>
      </c>
      <c r="AF150" s="184">
        <f t="shared" si="119"/>
        <v>0</v>
      </c>
      <c r="AG150" s="184">
        <f t="shared" si="119"/>
        <v>0</v>
      </c>
      <c r="AH150" s="184">
        <f t="shared" si="119"/>
        <v>0</v>
      </c>
      <c r="AI150" s="184">
        <f t="shared" si="119"/>
        <v>0</v>
      </c>
      <c r="AJ150" s="184">
        <f t="shared" si="119"/>
        <v>0</v>
      </c>
      <c r="AK150" s="184">
        <f t="shared" si="119"/>
        <v>0</v>
      </c>
      <c r="AL150" s="184">
        <f t="shared" si="119"/>
        <v>0</v>
      </c>
      <c r="AM150" s="184">
        <f t="shared" si="119"/>
        <v>0</v>
      </c>
      <c r="AN150" s="184">
        <f t="shared" si="119"/>
        <v>0</v>
      </c>
      <c r="AO150" s="184">
        <f t="shared" si="119"/>
        <v>0</v>
      </c>
      <c r="AP150" s="184">
        <f t="shared" si="119"/>
        <v>0</v>
      </c>
      <c r="AQ150" s="184">
        <f t="shared" si="119"/>
        <v>0</v>
      </c>
      <c r="AR150" s="184">
        <f t="shared" si="119"/>
        <v>0</v>
      </c>
      <c r="AS150" s="184">
        <f t="shared" si="119"/>
        <v>0</v>
      </c>
      <c r="AT150" s="184">
        <f t="shared" si="119"/>
        <v>0</v>
      </c>
      <c r="AU150" s="232"/>
      <c r="AV150" s="236"/>
    </row>
    <row r="151" spans="1:48" ht="18" customHeight="1">
      <c r="A151" s="244" t="s">
        <v>92</v>
      </c>
      <c r="B151" s="227"/>
      <c r="C151" s="230"/>
      <c r="D151" s="128">
        <v>11</v>
      </c>
      <c r="E151" s="106">
        <v>5</v>
      </c>
      <c r="F151" s="106"/>
      <c r="G151" s="103">
        <v>52</v>
      </c>
      <c r="H151" s="106"/>
      <c r="I151" s="106"/>
      <c r="J151" s="106"/>
      <c r="K151" s="106">
        <v>28</v>
      </c>
      <c r="L151" s="106"/>
      <c r="M151" s="106"/>
      <c r="N151" s="106">
        <v>0</v>
      </c>
      <c r="O151" s="106">
        <v>155</v>
      </c>
      <c r="P151" s="106"/>
      <c r="Q151" s="106">
        <v>0</v>
      </c>
      <c r="R151" s="233">
        <f>SUM(LARGE(D153:Q153,{1,2,3,4,5,6,7}))</f>
        <v>347</v>
      </c>
      <c r="S151" s="106">
        <v>46</v>
      </c>
      <c r="T151" s="106"/>
      <c r="U151" s="127">
        <v>107</v>
      </c>
      <c r="V151" s="128">
        <v>140</v>
      </c>
      <c r="W151" s="106"/>
      <c r="X151" s="106"/>
      <c r="Y151" s="106"/>
      <c r="Z151" s="106"/>
      <c r="AA151" s="106"/>
      <c r="AB151" s="106"/>
      <c r="AC151" s="106"/>
      <c r="AD151" s="106"/>
      <c r="AE151" s="106">
        <v>23</v>
      </c>
      <c r="AF151" s="106">
        <v>68</v>
      </c>
      <c r="AG151" s="106"/>
      <c r="AH151" s="106"/>
      <c r="AI151" s="106"/>
      <c r="AJ151" s="106"/>
      <c r="AK151" s="106"/>
      <c r="AL151" s="103"/>
      <c r="AM151" s="103"/>
      <c r="AN151" s="106">
        <v>0.9</v>
      </c>
      <c r="AO151" s="106"/>
      <c r="AP151" s="106"/>
      <c r="AQ151" s="103"/>
      <c r="AR151" s="106"/>
      <c r="AS151" s="106"/>
      <c r="AT151" s="106"/>
      <c r="AU151" s="231">
        <f>SUM(V153:AT153)</f>
        <v>319.89999999999998</v>
      </c>
      <c r="AV151" s="235">
        <f>SUM(AU151,S153:U153,R151,B151:C153)</f>
        <v>843.9</v>
      </c>
    </row>
    <row r="152" spans="1:48" s="179" customFormat="1" ht="18" customHeight="1">
      <c r="A152" s="245"/>
      <c r="B152" s="228"/>
      <c r="C152" s="231"/>
      <c r="D152" s="183">
        <v>12</v>
      </c>
      <c r="E152" s="115">
        <v>12</v>
      </c>
      <c r="F152" s="124"/>
      <c r="G152" s="124">
        <v>12</v>
      </c>
      <c r="H152" s="124"/>
      <c r="I152" s="115"/>
      <c r="J152" s="115"/>
      <c r="K152" s="124">
        <v>12</v>
      </c>
      <c r="L152" s="124"/>
      <c r="M152" s="124"/>
      <c r="N152" s="115">
        <v>12</v>
      </c>
      <c r="O152" s="124">
        <v>12</v>
      </c>
      <c r="P152" s="124"/>
      <c r="Q152" s="124">
        <v>24</v>
      </c>
      <c r="R152" s="233"/>
      <c r="S152" s="115">
        <v>12</v>
      </c>
      <c r="T152" s="115"/>
      <c r="U152" s="185">
        <v>12</v>
      </c>
      <c r="V152" s="123">
        <v>16</v>
      </c>
      <c r="W152" s="124"/>
      <c r="X152" s="124"/>
      <c r="Y152" s="124"/>
      <c r="Z152" s="124"/>
      <c r="AA152" s="124"/>
      <c r="AB152" s="124"/>
      <c r="AC152" s="124"/>
      <c r="AD152" s="124"/>
      <c r="AE152" s="124">
        <v>32</v>
      </c>
      <c r="AF152" s="124">
        <v>36</v>
      </c>
      <c r="AG152" s="124"/>
      <c r="AH152" s="124"/>
      <c r="AI152" s="124"/>
      <c r="AJ152" s="124"/>
      <c r="AK152" s="124"/>
      <c r="AL152" s="124"/>
      <c r="AM152" s="124"/>
      <c r="AN152" s="124">
        <v>4</v>
      </c>
      <c r="AO152" s="124"/>
      <c r="AP152" s="124"/>
      <c r="AQ152" s="124"/>
      <c r="AR152" s="124"/>
      <c r="AS152" s="124"/>
      <c r="AT152" s="124"/>
      <c r="AU152" s="231"/>
      <c r="AV152" s="235"/>
    </row>
    <row r="153" spans="1:48" s="179" customFormat="1" ht="18" customHeight="1">
      <c r="A153" s="246"/>
      <c r="B153" s="229"/>
      <c r="C153" s="232"/>
      <c r="D153" s="184">
        <f>SUM(D151:D152)</f>
        <v>23</v>
      </c>
      <c r="E153" s="184">
        <f t="shared" ref="E153:Q153" si="120">SUM(E151:E152)</f>
        <v>17</v>
      </c>
      <c r="F153" s="184">
        <f t="shared" si="120"/>
        <v>0</v>
      </c>
      <c r="G153" s="184">
        <f t="shared" si="120"/>
        <v>64</v>
      </c>
      <c r="H153" s="184">
        <f t="shared" si="120"/>
        <v>0</v>
      </c>
      <c r="I153" s="184">
        <f t="shared" si="120"/>
        <v>0</v>
      </c>
      <c r="J153" s="184">
        <f t="shared" si="120"/>
        <v>0</v>
      </c>
      <c r="K153" s="184">
        <f t="shared" si="120"/>
        <v>40</v>
      </c>
      <c r="L153" s="184">
        <f t="shared" si="120"/>
        <v>0</v>
      </c>
      <c r="M153" s="184">
        <f t="shared" si="120"/>
        <v>0</v>
      </c>
      <c r="N153" s="184">
        <f t="shared" si="120"/>
        <v>12</v>
      </c>
      <c r="O153" s="184">
        <f t="shared" si="120"/>
        <v>167</v>
      </c>
      <c r="P153" s="184">
        <f t="shared" si="120"/>
        <v>0</v>
      </c>
      <c r="Q153" s="184">
        <f t="shared" si="120"/>
        <v>24</v>
      </c>
      <c r="R153" s="234"/>
      <c r="S153" s="184">
        <f t="shared" ref="S153:AT153" si="121">SUM(S151:S152)</f>
        <v>58</v>
      </c>
      <c r="T153" s="184">
        <f t="shared" si="121"/>
        <v>0</v>
      </c>
      <c r="U153" s="186">
        <f t="shared" si="121"/>
        <v>119</v>
      </c>
      <c r="V153" s="184">
        <f t="shared" si="121"/>
        <v>156</v>
      </c>
      <c r="W153" s="184">
        <f t="shared" si="121"/>
        <v>0</v>
      </c>
      <c r="X153" s="184">
        <f t="shared" si="121"/>
        <v>0</v>
      </c>
      <c r="Y153" s="184">
        <f t="shared" si="121"/>
        <v>0</v>
      </c>
      <c r="Z153" s="184">
        <f t="shared" si="121"/>
        <v>0</v>
      </c>
      <c r="AA153" s="184">
        <f t="shared" si="121"/>
        <v>0</v>
      </c>
      <c r="AB153" s="184">
        <f t="shared" si="121"/>
        <v>0</v>
      </c>
      <c r="AC153" s="184">
        <f t="shared" si="121"/>
        <v>0</v>
      </c>
      <c r="AD153" s="184">
        <f t="shared" si="121"/>
        <v>0</v>
      </c>
      <c r="AE153" s="184">
        <f t="shared" si="121"/>
        <v>55</v>
      </c>
      <c r="AF153" s="184">
        <f t="shared" si="121"/>
        <v>104</v>
      </c>
      <c r="AG153" s="184">
        <f t="shared" si="121"/>
        <v>0</v>
      </c>
      <c r="AH153" s="184">
        <f t="shared" si="121"/>
        <v>0</v>
      </c>
      <c r="AI153" s="184">
        <f t="shared" si="121"/>
        <v>0</v>
      </c>
      <c r="AJ153" s="184">
        <f t="shared" si="121"/>
        <v>0</v>
      </c>
      <c r="AK153" s="184">
        <f t="shared" si="121"/>
        <v>0</v>
      </c>
      <c r="AL153" s="184">
        <f t="shared" si="121"/>
        <v>0</v>
      </c>
      <c r="AM153" s="184">
        <f t="shared" si="121"/>
        <v>0</v>
      </c>
      <c r="AN153" s="184">
        <f t="shared" si="121"/>
        <v>4.9000000000000004</v>
      </c>
      <c r="AO153" s="184">
        <f t="shared" si="121"/>
        <v>0</v>
      </c>
      <c r="AP153" s="184">
        <f t="shared" si="121"/>
        <v>0</v>
      </c>
      <c r="AQ153" s="184">
        <f t="shared" si="121"/>
        <v>0</v>
      </c>
      <c r="AR153" s="184">
        <f t="shared" si="121"/>
        <v>0</v>
      </c>
      <c r="AS153" s="184">
        <f t="shared" si="121"/>
        <v>0</v>
      </c>
      <c r="AT153" s="184">
        <f t="shared" si="121"/>
        <v>0</v>
      </c>
      <c r="AU153" s="232"/>
      <c r="AV153" s="236"/>
    </row>
    <row r="154" spans="1:48" ht="18" customHeight="1">
      <c r="A154" s="237" t="s">
        <v>93</v>
      </c>
      <c r="B154" s="227"/>
      <c r="C154" s="230"/>
      <c r="D154" s="128"/>
      <c r="E154" s="106"/>
      <c r="F154" s="106"/>
      <c r="G154" s="103"/>
      <c r="H154" s="106"/>
      <c r="I154" s="106"/>
      <c r="J154" s="106"/>
      <c r="K154" s="106"/>
      <c r="L154" s="106"/>
      <c r="M154" s="106"/>
      <c r="N154" s="106"/>
      <c r="O154" s="106"/>
      <c r="P154" s="106"/>
      <c r="Q154" s="106">
        <v>30</v>
      </c>
      <c r="R154" s="233">
        <f>SUM(LARGE(D156:Q156,{1,2,3,4,5,6,7}))</f>
        <v>54</v>
      </c>
      <c r="S154" s="106">
        <v>16</v>
      </c>
      <c r="T154" s="106"/>
      <c r="U154" s="127">
        <v>0</v>
      </c>
      <c r="V154" s="128"/>
      <c r="W154" s="106"/>
      <c r="X154" s="106"/>
      <c r="Y154" s="106"/>
      <c r="Z154" s="106"/>
      <c r="AA154" s="106"/>
      <c r="AB154" s="106"/>
      <c r="AC154" s="106"/>
      <c r="AD154" s="106"/>
      <c r="AE154" s="106"/>
      <c r="AF154" s="106"/>
      <c r="AG154" s="106"/>
      <c r="AH154" s="106"/>
      <c r="AI154" s="106"/>
      <c r="AJ154" s="106"/>
      <c r="AK154" s="106"/>
      <c r="AL154" s="103"/>
      <c r="AM154" s="103"/>
      <c r="AN154" s="106"/>
      <c r="AO154" s="106"/>
      <c r="AP154" s="106"/>
      <c r="AQ154" s="103"/>
      <c r="AR154" s="106"/>
      <c r="AS154" s="106"/>
      <c r="AT154" s="106"/>
      <c r="AU154" s="231">
        <f>SUM(V156:AT156)</f>
        <v>0</v>
      </c>
      <c r="AV154" s="235">
        <f>SUM(AU154,S156:U156,R154,B154:C156)</f>
        <v>94</v>
      </c>
    </row>
    <row r="155" spans="1:48" s="179" customFormat="1" ht="18" customHeight="1">
      <c r="A155" s="225"/>
      <c r="B155" s="228"/>
      <c r="C155" s="231"/>
      <c r="D155" s="183"/>
      <c r="E155" s="115"/>
      <c r="F155" s="124"/>
      <c r="G155" s="124"/>
      <c r="H155" s="124"/>
      <c r="I155" s="115"/>
      <c r="J155" s="115"/>
      <c r="K155" s="124"/>
      <c r="L155" s="124"/>
      <c r="M155" s="124"/>
      <c r="N155" s="115"/>
      <c r="O155" s="124"/>
      <c r="P155" s="124"/>
      <c r="Q155" s="124">
        <v>24</v>
      </c>
      <c r="R155" s="233"/>
      <c r="S155" s="115">
        <v>12</v>
      </c>
      <c r="T155" s="115"/>
      <c r="U155" s="185">
        <v>12</v>
      </c>
      <c r="V155" s="123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231"/>
      <c r="AV155" s="235"/>
    </row>
    <row r="156" spans="1:48" s="179" customFormat="1" ht="18" customHeight="1">
      <c r="A156" s="226"/>
      <c r="B156" s="229"/>
      <c r="C156" s="232"/>
      <c r="D156" s="184">
        <f>SUM(D154:D155)</f>
        <v>0</v>
      </c>
      <c r="E156" s="184">
        <f t="shared" ref="E156:Q156" si="122">SUM(E154:E155)</f>
        <v>0</v>
      </c>
      <c r="F156" s="184">
        <f t="shared" si="122"/>
        <v>0</v>
      </c>
      <c r="G156" s="184">
        <f t="shared" si="122"/>
        <v>0</v>
      </c>
      <c r="H156" s="184">
        <f t="shared" si="122"/>
        <v>0</v>
      </c>
      <c r="I156" s="184">
        <f t="shared" si="122"/>
        <v>0</v>
      </c>
      <c r="J156" s="184">
        <f t="shared" si="122"/>
        <v>0</v>
      </c>
      <c r="K156" s="184">
        <f t="shared" si="122"/>
        <v>0</v>
      </c>
      <c r="L156" s="184">
        <f t="shared" si="122"/>
        <v>0</v>
      </c>
      <c r="M156" s="184">
        <f t="shared" si="122"/>
        <v>0</v>
      </c>
      <c r="N156" s="184">
        <f t="shared" si="122"/>
        <v>0</v>
      </c>
      <c r="O156" s="184">
        <f t="shared" si="122"/>
        <v>0</v>
      </c>
      <c r="P156" s="184">
        <f t="shared" si="122"/>
        <v>0</v>
      </c>
      <c r="Q156" s="184">
        <f t="shared" si="122"/>
        <v>54</v>
      </c>
      <c r="R156" s="234"/>
      <c r="S156" s="184">
        <f t="shared" ref="S156:AT156" si="123">SUM(S154:S155)</f>
        <v>28</v>
      </c>
      <c r="T156" s="184">
        <f t="shared" si="123"/>
        <v>0</v>
      </c>
      <c r="U156" s="186">
        <f t="shared" si="123"/>
        <v>12</v>
      </c>
      <c r="V156" s="184">
        <f t="shared" si="123"/>
        <v>0</v>
      </c>
      <c r="W156" s="184">
        <f t="shared" si="123"/>
        <v>0</v>
      </c>
      <c r="X156" s="184">
        <f t="shared" si="123"/>
        <v>0</v>
      </c>
      <c r="Y156" s="184">
        <f t="shared" si="123"/>
        <v>0</v>
      </c>
      <c r="Z156" s="184">
        <f t="shared" si="123"/>
        <v>0</v>
      </c>
      <c r="AA156" s="184">
        <f t="shared" si="123"/>
        <v>0</v>
      </c>
      <c r="AB156" s="184">
        <f t="shared" si="123"/>
        <v>0</v>
      </c>
      <c r="AC156" s="184">
        <f t="shared" si="123"/>
        <v>0</v>
      </c>
      <c r="AD156" s="184">
        <f t="shared" si="123"/>
        <v>0</v>
      </c>
      <c r="AE156" s="184">
        <f t="shared" si="123"/>
        <v>0</v>
      </c>
      <c r="AF156" s="184">
        <f t="shared" si="123"/>
        <v>0</v>
      </c>
      <c r="AG156" s="184">
        <f t="shared" si="123"/>
        <v>0</v>
      </c>
      <c r="AH156" s="184">
        <f t="shared" si="123"/>
        <v>0</v>
      </c>
      <c r="AI156" s="184">
        <f t="shared" si="123"/>
        <v>0</v>
      </c>
      <c r="AJ156" s="184">
        <f t="shared" si="123"/>
        <v>0</v>
      </c>
      <c r="AK156" s="184">
        <f t="shared" si="123"/>
        <v>0</v>
      </c>
      <c r="AL156" s="184">
        <f t="shared" si="123"/>
        <v>0</v>
      </c>
      <c r="AM156" s="184">
        <f t="shared" si="123"/>
        <v>0</v>
      </c>
      <c r="AN156" s="184">
        <f t="shared" si="123"/>
        <v>0</v>
      </c>
      <c r="AO156" s="184">
        <f t="shared" si="123"/>
        <v>0</v>
      </c>
      <c r="AP156" s="184">
        <f t="shared" si="123"/>
        <v>0</v>
      </c>
      <c r="AQ156" s="184">
        <f t="shared" si="123"/>
        <v>0</v>
      </c>
      <c r="AR156" s="184">
        <f t="shared" si="123"/>
        <v>0</v>
      </c>
      <c r="AS156" s="184">
        <f t="shared" si="123"/>
        <v>0</v>
      </c>
      <c r="AT156" s="184">
        <f t="shared" si="123"/>
        <v>0</v>
      </c>
      <c r="AU156" s="232"/>
      <c r="AV156" s="236"/>
    </row>
    <row r="157" spans="1:48" ht="18" customHeight="1">
      <c r="A157" s="237" t="s">
        <v>94</v>
      </c>
      <c r="B157" s="227"/>
      <c r="C157" s="230"/>
      <c r="D157" s="128"/>
      <c r="E157" s="106"/>
      <c r="F157" s="106"/>
      <c r="G157" s="103"/>
      <c r="H157" s="106"/>
      <c r="I157" s="106"/>
      <c r="J157" s="106">
        <v>4</v>
      </c>
      <c r="K157" s="106"/>
      <c r="L157" s="106"/>
      <c r="M157" s="106"/>
      <c r="N157" s="106"/>
      <c r="O157" s="106"/>
      <c r="P157" s="106"/>
      <c r="Q157" s="106">
        <v>3</v>
      </c>
      <c r="R157" s="233">
        <f>SUM(LARGE(D159:Q159,{1,2,3,4,5,6,7}))</f>
        <v>31</v>
      </c>
      <c r="S157" s="106">
        <v>3</v>
      </c>
      <c r="T157" s="106"/>
      <c r="U157" s="127">
        <v>0</v>
      </c>
      <c r="V157" s="128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3"/>
      <c r="AM157" s="103"/>
      <c r="AN157" s="106"/>
      <c r="AO157" s="106"/>
      <c r="AP157" s="106"/>
      <c r="AQ157" s="103"/>
      <c r="AR157" s="106"/>
      <c r="AS157" s="106"/>
      <c r="AT157" s="106"/>
      <c r="AU157" s="231">
        <f>SUM(V159:AT159)</f>
        <v>0</v>
      </c>
      <c r="AV157" s="235">
        <f>SUM(AU157,S159:U159,R157,B157:C159)</f>
        <v>52</v>
      </c>
    </row>
    <row r="158" spans="1:48" s="179" customFormat="1" ht="18" customHeight="1">
      <c r="A158" s="225"/>
      <c r="B158" s="228"/>
      <c r="C158" s="231"/>
      <c r="D158" s="183"/>
      <c r="E158" s="115"/>
      <c r="F158" s="124"/>
      <c r="G158" s="124"/>
      <c r="H158" s="124"/>
      <c r="I158" s="115"/>
      <c r="J158" s="115">
        <v>12</v>
      </c>
      <c r="K158" s="124"/>
      <c r="L158" s="124"/>
      <c r="M158" s="124"/>
      <c r="N158" s="115"/>
      <c r="O158" s="124"/>
      <c r="P158" s="124"/>
      <c r="Q158" s="124">
        <v>12</v>
      </c>
      <c r="R158" s="233"/>
      <c r="S158" s="115">
        <v>6</v>
      </c>
      <c r="T158" s="115"/>
      <c r="U158" s="185">
        <v>12</v>
      </c>
      <c r="V158" s="123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231"/>
      <c r="AV158" s="235"/>
    </row>
    <row r="159" spans="1:48" s="179" customFormat="1" ht="18" customHeight="1">
      <c r="A159" s="226"/>
      <c r="B159" s="229"/>
      <c r="C159" s="232"/>
      <c r="D159" s="184">
        <f>SUM(D157:D158)</f>
        <v>0</v>
      </c>
      <c r="E159" s="184">
        <f t="shared" ref="E159:Q159" si="124">SUM(E157:E158)</f>
        <v>0</v>
      </c>
      <c r="F159" s="184">
        <f t="shared" si="124"/>
        <v>0</v>
      </c>
      <c r="G159" s="184">
        <f t="shared" si="124"/>
        <v>0</v>
      </c>
      <c r="H159" s="184">
        <f t="shared" si="124"/>
        <v>0</v>
      </c>
      <c r="I159" s="184">
        <f t="shared" si="124"/>
        <v>0</v>
      </c>
      <c r="J159" s="184">
        <f t="shared" si="124"/>
        <v>16</v>
      </c>
      <c r="K159" s="184">
        <f t="shared" si="124"/>
        <v>0</v>
      </c>
      <c r="L159" s="184">
        <f t="shared" si="124"/>
        <v>0</v>
      </c>
      <c r="M159" s="184">
        <f t="shared" si="124"/>
        <v>0</v>
      </c>
      <c r="N159" s="184">
        <f t="shared" si="124"/>
        <v>0</v>
      </c>
      <c r="O159" s="184">
        <f t="shared" si="124"/>
        <v>0</v>
      </c>
      <c r="P159" s="184">
        <f t="shared" si="124"/>
        <v>0</v>
      </c>
      <c r="Q159" s="184">
        <f t="shared" si="124"/>
        <v>15</v>
      </c>
      <c r="R159" s="234"/>
      <c r="S159" s="184">
        <f t="shared" ref="S159:U159" si="125">SUM(S157:S158)</f>
        <v>9</v>
      </c>
      <c r="T159" s="184">
        <f t="shared" si="125"/>
        <v>0</v>
      </c>
      <c r="U159" s="186">
        <f t="shared" si="125"/>
        <v>12</v>
      </c>
      <c r="V159" s="184">
        <f t="shared" ref="V159:AT159" si="126">SUM(V157:V158)</f>
        <v>0</v>
      </c>
      <c r="W159" s="184">
        <f t="shared" si="126"/>
        <v>0</v>
      </c>
      <c r="X159" s="184">
        <f t="shared" si="126"/>
        <v>0</v>
      </c>
      <c r="Y159" s="184">
        <f t="shared" si="126"/>
        <v>0</v>
      </c>
      <c r="Z159" s="184">
        <f t="shared" si="126"/>
        <v>0</v>
      </c>
      <c r="AA159" s="184">
        <f t="shared" si="126"/>
        <v>0</v>
      </c>
      <c r="AB159" s="184">
        <f t="shared" si="126"/>
        <v>0</v>
      </c>
      <c r="AC159" s="184">
        <f t="shared" si="126"/>
        <v>0</v>
      </c>
      <c r="AD159" s="184">
        <f t="shared" si="126"/>
        <v>0</v>
      </c>
      <c r="AE159" s="184">
        <f t="shared" si="126"/>
        <v>0</v>
      </c>
      <c r="AF159" s="184">
        <f t="shared" si="126"/>
        <v>0</v>
      </c>
      <c r="AG159" s="184">
        <f t="shared" si="126"/>
        <v>0</v>
      </c>
      <c r="AH159" s="184">
        <f t="shared" si="126"/>
        <v>0</v>
      </c>
      <c r="AI159" s="184">
        <f t="shared" si="126"/>
        <v>0</v>
      </c>
      <c r="AJ159" s="184">
        <f t="shared" si="126"/>
        <v>0</v>
      </c>
      <c r="AK159" s="184">
        <f t="shared" si="126"/>
        <v>0</v>
      </c>
      <c r="AL159" s="184">
        <f t="shared" si="126"/>
        <v>0</v>
      </c>
      <c r="AM159" s="184">
        <f t="shared" si="126"/>
        <v>0</v>
      </c>
      <c r="AN159" s="184">
        <f t="shared" si="126"/>
        <v>0</v>
      </c>
      <c r="AO159" s="184">
        <f t="shared" si="126"/>
        <v>0</v>
      </c>
      <c r="AP159" s="184">
        <f t="shared" si="126"/>
        <v>0</v>
      </c>
      <c r="AQ159" s="184">
        <f t="shared" si="126"/>
        <v>0</v>
      </c>
      <c r="AR159" s="184">
        <f t="shared" si="126"/>
        <v>0</v>
      </c>
      <c r="AS159" s="184">
        <f t="shared" si="126"/>
        <v>0</v>
      </c>
      <c r="AT159" s="184">
        <f t="shared" si="126"/>
        <v>0</v>
      </c>
      <c r="AU159" s="232"/>
      <c r="AV159" s="236"/>
    </row>
    <row r="160" spans="1:48" ht="18" customHeight="1">
      <c r="A160" s="237" t="s">
        <v>95</v>
      </c>
      <c r="B160" s="227"/>
      <c r="C160" s="230"/>
      <c r="D160" s="128"/>
      <c r="E160" s="106">
        <v>6</v>
      </c>
      <c r="F160" s="106"/>
      <c r="G160" s="103">
        <v>46</v>
      </c>
      <c r="H160" s="106"/>
      <c r="I160" s="106"/>
      <c r="J160" s="106">
        <v>0</v>
      </c>
      <c r="K160" s="106">
        <v>0</v>
      </c>
      <c r="L160" s="106">
        <v>0</v>
      </c>
      <c r="M160" s="106"/>
      <c r="N160" s="106">
        <v>0</v>
      </c>
      <c r="O160" s="106"/>
      <c r="P160" s="106"/>
      <c r="Q160" s="106">
        <v>9</v>
      </c>
      <c r="R160" s="233">
        <f>SUM(LARGE(D162:Q162,{1,2,3,4,5,6,7}))</f>
        <v>145</v>
      </c>
      <c r="S160" s="106">
        <v>36</v>
      </c>
      <c r="T160" s="106"/>
      <c r="U160" s="127">
        <v>28</v>
      </c>
      <c r="V160" s="128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3"/>
      <c r="AM160" s="103"/>
      <c r="AN160" s="106">
        <v>11.3</v>
      </c>
      <c r="AO160" s="106"/>
      <c r="AP160" s="106"/>
      <c r="AQ160" s="103"/>
      <c r="AR160" s="106"/>
      <c r="AS160" s="106"/>
      <c r="AT160" s="106"/>
      <c r="AU160" s="231">
        <f>SUM(V162:AT162)</f>
        <v>15.3</v>
      </c>
      <c r="AV160" s="235">
        <f>SUM(AU160,S162:U162,R160,B160:C162)</f>
        <v>248.3</v>
      </c>
    </row>
    <row r="161" spans="1:48" s="179" customFormat="1" ht="18" customHeight="1">
      <c r="A161" s="225"/>
      <c r="B161" s="228"/>
      <c r="C161" s="231"/>
      <c r="D161" s="183"/>
      <c r="E161" s="115">
        <v>12</v>
      </c>
      <c r="F161" s="124"/>
      <c r="G161" s="124">
        <v>12</v>
      </c>
      <c r="H161" s="124"/>
      <c r="I161" s="115"/>
      <c r="J161" s="115">
        <v>6</v>
      </c>
      <c r="K161" s="124">
        <v>12</v>
      </c>
      <c r="L161" s="124">
        <v>6</v>
      </c>
      <c r="M161" s="124"/>
      <c r="N161" s="115">
        <v>12</v>
      </c>
      <c r="O161" s="124"/>
      <c r="P161" s="124"/>
      <c r="Q161" s="124">
        <v>24</v>
      </c>
      <c r="R161" s="233"/>
      <c r="S161" s="115">
        <v>12</v>
      </c>
      <c r="T161" s="115"/>
      <c r="U161" s="185">
        <v>12</v>
      </c>
      <c r="V161" s="123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>
        <v>4</v>
      </c>
      <c r="AO161" s="124"/>
      <c r="AP161" s="124"/>
      <c r="AQ161" s="124"/>
      <c r="AR161" s="124"/>
      <c r="AS161" s="124"/>
      <c r="AT161" s="124"/>
      <c r="AU161" s="231"/>
      <c r="AV161" s="235"/>
    </row>
    <row r="162" spans="1:48" s="179" customFormat="1" ht="18" customHeight="1">
      <c r="A162" s="226"/>
      <c r="B162" s="229"/>
      <c r="C162" s="232"/>
      <c r="D162" s="184">
        <f>SUM(D160:D161)</f>
        <v>0</v>
      </c>
      <c r="E162" s="184">
        <f t="shared" ref="E162:Q162" si="127">SUM(E160:E161)</f>
        <v>18</v>
      </c>
      <c r="F162" s="184">
        <f t="shared" si="127"/>
        <v>0</v>
      </c>
      <c r="G162" s="184">
        <f t="shared" si="127"/>
        <v>58</v>
      </c>
      <c r="H162" s="184">
        <f t="shared" si="127"/>
        <v>0</v>
      </c>
      <c r="I162" s="184">
        <f t="shared" si="127"/>
        <v>0</v>
      </c>
      <c r="J162" s="184">
        <f t="shared" si="127"/>
        <v>6</v>
      </c>
      <c r="K162" s="184">
        <f t="shared" si="127"/>
        <v>12</v>
      </c>
      <c r="L162" s="184">
        <f t="shared" si="127"/>
        <v>6</v>
      </c>
      <c r="M162" s="184">
        <f t="shared" si="127"/>
        <v>0</v>
      </c>
      <c r="N162" s="184">
        <f t="shared" si="127"/>
        <v>12</v>
      </c>
      <c r="O162" s="184">
        <f t="shared" si="127"/>
        <v>0</v>
      </c>
      <c r="P162" s="184">
        <f t="shared" si="127"/>
        <v>0</v>
      </c>
      <c r="Q162" s="184">
        <f t="shared" si="127"/>
        <v>33</v>
      </c>
      <c r="R162" s="234"/>
      <c r="S162" s="184">
        <f t="shared" ref="S162:AT162" si="128">SUM(S160:S161)</f>
        <v>48</v>
      </c>
      <c r="T162" s="184">
        <f t="shared" si="128"/>
        <v>0</v>
      </c>
      <c r="U162" s="186">
        <f t="shared" si="128"/>
        <v>40</v>
      </c>
      <c r="V162" s="184">
        <f t="shared" si="128"/>
        <v>0</v>
      </c>
      <c r="W162" s="184">
        <f t="shared" si="128"/>
        <v>0</v>
      </c>
      <c r="X162" s="184">
        <f t="shared" si="128"/>
        <v>0</v>
      </c>
      <c r="Y162" s="184">
        <f t="shared" si="128"/>
        <v>0</v>
      </c>
      <c r="Z162" s="184">
        <f t="shared" si="128"/>
        <v>0</v>
      </c>
      <c r="AA162" s="184">
        <f t="shared" si="128"/>
        <v>0</v>
      </c>
      <c r="AB162" s="184">
        <f t="shared" si="128"/>
        <v>0</v>
      </c>
      <c r="AC162" s="184">
        <f t="shared" si="128"/>
        <v>0</v>
      </c>
      <c r="AD162" s="184">
        <f t="shared" si="128"/>
        <v>0</v>
      </c>
      <c r="AE162" s="184">
        <f t="shared" si="128"/>
        <v>0</v>
      </c>
      <c r="AF162" s="184">
        <f t="shared" si="128"/>
        <v>0</v>
      </c>
      <c r="AG162" s="184">
        <f t="shared" si="128"/>
        <v>0</v>
      </c>
      <c r="AH162" s="184">
        <f t="shared" si="128"/>
        <v>0</v>
      </c>
      <c r="AI162" s="184">
        <f t="shared" si="128"/>
        <v>0</v>
      </c>
      <c r="AJ162" s="184">
        <f t="shared" si="128"/>
        <v>0</v>
      </c>
      <c r="AK162" s="184">
        <f t="shared" si="128"/>
        <v>0</v>
      </c>
      <c r="AL162" s="184">
        <f t="shared" si="128"/>
        <v>0</v>
      </c>
      <c r="AM162" s="184">
        <f t="shared" si="128"/>
        <v>0</v>
      </c>
      <c r="AN162" s="184">
        <f t="shared" si="128"/>
        <v>15.3</v>
      </c>
      <c r="AO162" s="184">
        <f t="shared" si="128"/>
        <v>0</v>
      </c>
      <c r="AP162" s="184">
        <f t="shared" si="128"/>
        <v>0</v>
      </c>
      <c r="AQ162" s="184">
        <f t="shared" si="128"/>
        <v>0</v>
      </c>
      <c r="AR162" s="184">
        <f t="shared" si="128"/>
        <v>0</v>
      </c>
      <c r="AS162" s="184">
        <f t="shared" si="128"/>
        <v>0</v>
      </c>
      <c r="AT162" s="184">
        <f t="shared" si="128"/>
        <v>0</v>
      </c>
      <c r="AU162" s="232"/>
      <c r="AV162" s="236"/>
    </row>
    <row r="163" spans="1:48" ht="16.5" customHeight="1">
      <c r="A163" s="237" t="s">
        <v>96</v>
      </c>
      <c r="B163" s="227"/>
      <c r="C163" s="230"/>
      <c r="D163" s="128"/>
      <c r="E163" s="106"/>
      <c r="F163" s="106"/>
      <c r="G163" s="103">
        <v>26</v>
      </c>
      <c r="H163" s="106"/>
      <c r="I163" s="106"/>
      <c r="J163" s="106"/>
      <c r="K163" s="106"/>
      <c r="L163" s="106"/>
      <c r="M163" s="106">
        <v>10</v>
      </c>
      <c r="N163" s="106"/>
      <c r="O163" s="106"/>
      <c r="P163" s="106">
        <v>21</v>
      </c>
      <c r="Q163" s="106"/>
      <c r="R163" s="233">
        <f>SUM(LARGE(D165:Q165,{1,2,3,4,5,6,7}))</f>
        <v>105</v>
      </c>
      <c r="S163" s="106">
        <v>0</v>
      </c>
      <c r="T163" s="106"/>
      <c r="U163" s="127">
        <v>0</v>
      </c>
      <c r="V163" s="128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3"/>
      <c r="AM163" s="103"/>
      <c r="AN163" s="106"/>
      <c r="AO163" s="106"/>
      <c r="AP163" s="106"/>
      <c r="AQ163" s="103"/>
      <c r="AR163" s="106"/>
      <c r="AS163" s="106"/>
      <c r="AT163" s="106"/>
      <c r="AU163" s="231">
        <f>SUM(V165:AT165)</f>
        <v>0</v>
      </c>
      <c r="AV163" s="235">
        <f>SUM(AU163,S165:U165,R163,B163:C165)</f>
        <v>129</v>
      </c>
    </row>
    <row r="164" spans="1:48" s="179" customFormat="1" ht="18" customHeight="1">
      <c r="A164" s="225"/>
      <c r="B164" s="228"/>
      <c r="C164" s="231"/>
      <c r="D164" s="183"/>
      <c r="E164" s="115"/>
      <c r="F164" s="124"/>
      <c r="G164" s="124">
        <v>12</v>
      </c>
      <c r="H164" s="124"/>
      <c r="I164" s="115"/>
      <c r="J164" s="115"/>
      <c r="K164" s="124"/>
      <c r="L164" s="124"/>
      <c r="M164" s="124">
        <v>12</v>
      </c>
      <c r="N164" s="115"/>
      <c r="O164" s="124"/>
      <c r="P164" s="124">
        <v>24</v>
      </c>
      <c r="Q164" s="124"/>
      <c r="R164" s="233"/>
      <c r="S164" s="115">
        <v>12</v>
      </c>
      <c r="T164" s="115"/>
      <c r="U164" s="185">
        <v>12</v>
      </c>
      <c r="V164" s="123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231"/>
      <c r="AV164" s="235"/>
    </row>
    <row r="165" spans="1:48" s="179" customFormat="1" ht="18" customHeight="1">
      <c r="A165" s="226"/>
      <c r="B165" s="229"/>
      <c r="C165" s="232"/>
      <c r="D165" s="184">
        <f>SUM(D163:D164)</f>
        <v>0</v>
      </c>
      <c r="E165" s="184">
        <f t="shared" ref="E165:Q165" si="129">SUM(E163:E164)</f>
        <v>0</v>
      </c>
      <c r="F165" s="184">
        <f t="shared" si="129"/>
        <v>0</v>
      </c>
      <c r="G165" s="184">
        <f t="shared" si="129"/>
        <v>38</v>
      </c>
      <c r="H165" s="184">
        <f t="shared" si="129"/>
        <v>0</v>
      </c>
      <c r="I165" s="184">
        <f t="shared" si="129"/>
        <v>0</v>
      </c>
      <c r="J165" s="184">
        <f t="shared" si="129"/>
        <v>0</v>
      </c>
      <c r="K165" s="184">
        <f t="shared" si="129"/>
        <v>0</v>
      </c>
      <c r="L165" s="184">
        <f t="shared" si="129"/>
        <v>0</v>
      </c>
      <c r="M165" s="184">
        <f t="shared" si="129"/>
        <v>22</v>
      </c>
      <c r="N165" s="184">
        <f t="shared" si="129"/>
        <v>0</v>
      </c>
      <c r="O165" s="184">
        <f t="shared" si="129"/>
        <v>0</v>
      </c>
      <c r="P165" s="184">
        <f t="shared" si="129"/>
        <v>45</v>
      </c>
      <c r="Q165" s="184">
        <f t="shared" si="129"/>
        <v>0</v>
      </c>
      <c r="R165" s="234"/>
      <c r="S165" s="184">
        <f t="shared" ref="S165:AT165" si="130">SUM(S163:S164)</f>
        <v>12</v>
      </c>
      <c r="T165" s="184">
        <f t="shared" si="130"/>
        <v>0</v>
      </c>
      <c r="U165" s="186">
        <f t="shared" si="130"/>
        <v>12</v>
      </c>
      <c r="V165" s="184">
        <f t="shared" si="130"/>
        <v>0</v>
      </c>
      <c r="W165" s="184">
        <f t="shared" si="130"/>
        <v>0</v>
      </c>
      <c r="X165" s="184">
        <f t="shared" si="130"/>
        <v>0</v>
      </c>
      <c r="Y165" s="184">
        <f t="shared" si="130"/>
        <v>0</v>
      </c>
      <c r="Z165" s="184">
        <f t="shared" si="130"/>
        <v>0</v>
      </c>
      <c r="AA165" s="184">
        <f t="shared" si="130"/>
        <v>0</v>
      </c>
      <c r="AB165" s="184">
        <f t="shared" si="130"/>
        <v>0</v>
      </c>
      <c r="AC165" s="184">
        <f t="shared" si="130"/>
        <v>0</v>
      </c>
      <c r="AD165" s="184">
        <f t="shared" si="130"/>
        <v>0</v>
      </c>
      <c r="AE165" s="184">
        <f t="shared" si="130"/>
        <v>0</v>
      </c>
      <c r="AF165" s="184">
        <f t="shared" si="130"/>
        <v>0</v>
      </c>
      <c r="AG165" s="184">
        <f t="shared" si="130"/>
        <v>0</v>
      </c>
      <c r="AH165" s="184">
        <f t="shared" si="130"/>
        <v>0</v>
      </c>
      <c r="AI165" s="184">
        <f t="shared" si="130"/>
        <v>0</v>
      </c>
      <c r="AJ165" s="184">
        <f t="shared" si="130"/>
        <v>0</v>
      </c>
      <c r="AK165" s="184">
        <f t="shared" si="130"/>
        <v>0</v>
      </c>
      <c r="AL165" s="184">
        <f t="shared" si="130"/>
        <v>0</v>
      </c>
      <c r="AM165" s="184">
        <f t="shared" si="130"/>
        <v>0</v>
      </c>
      <c r="AN165" s="184">
        <f t="shared" si="130"/>
        <v>0</v>
      </c>
      <c r="AO165" s="184">
        <f t="shared" si="130"/>
        <v>0</v>
      </c>
      <c r="AP165" s="184">
        <f t="shared" si="130"/>
        <v>0</v>
      </c>
      <c r="AQ165" s="184">
        <f t="shared" si="130"/>
        <v>0</v>
      </c>
      <c r="AR165" s="184">
        <f t="shared" si="130"/>
        <v>0</v>
      </c>
      <c r="AS165" s="184">
        <f t="shared" si="130"/>
        <v>0</v>
      </c>
      <c r="AT165" s="184">
        <f t="shared" si="130"/>
        <v>0</v>
      </c>
      <c r="AU165" s="232"/>
      <c r="AV165" s="236"/>
    </row>
    <row r="166" spans="1:48">
      <c r="A166" s="237" t="s">
        <v>97</v>
      </c>
      <c r="B166" s="227"/>
      <c r="C166" s="230"/>
      <c r="D166" s="128"/>
      <c r="E166" s="106"/>
      <c r="F166" s="106"/>
      <c r="G166" s="103">
        <v>44</v>
      </c>
      <c r="H166" s="106"/>
      <c r="I166" s="106"/>
      <c r="J166" s="106"/>
      <c r="K166" s="106"/>
      <c r="L166" s="106"/>
      <c r="M166" s="106"/>
      <c r="N166" s="106"/>
      <c r="O166" s="106"/>
      <c r="P166" s="106"/>
      <c r="Q166" s="106">
        <v>6</v>
      </c>
      <c r="R166" s="233">
        <f>SUM(LARGE(D168:Q168,{1,2,3,4,5,6,7}))</f>
        <v>98</v>
      </c>
      <c r="S166" s="106">
        <v>9</v>
      </c>
      <c r="T166" s="106"/>
      <c r="U166" s="127">
        <v>66</v>
      </c>
      <c r="V166" s="128"/>
      <c r="W166" s="106"/>
      <c r="X166" s="106"/>
      <c r="Y166" s="106"/>
      <c r="Z166" s="106"/>
      <c r="AA166" s="106"/>
      <c r="AB166" s="106"/>
      <c r="AC166" s="106"/>
      <c r="AD166" s="106"/>
      <c r="AE166" s="106">
        <v>0</v>
      </c>
      <c r="AF166" s="106"/>
      <c r="AG166" s="106"/>
      <c r="AH166" s="106">
        <v>36</v>
      </c>
      <c r="AI166" s="106"/>
      <c r="AJ166" s="106"/>
      <c r="AK166" s="106"/>
      <c r="AL166" s="103">
        <v>50</v>
      </c>
      <c r="AM166" s="103"/>
      <c r="AN166" s="106">
        <v>30.5</v>
      </c>
      <c r="AO166" s="106"/>
      <c r="AP166" s="106"/>
      <c r="AQ166" s="103">
        <v>4.5999999999999996</v>
      </c>
      <c r="AR166" s="106"/>
      <c r="AS166" s="106"/>
      <c r="AT166" s="106"/>
      <c r="AU166" s="231">
        <f>SUM(V168:AT168)</f>
        <v>192.1</v>
      </c>
      <c r="AV166" s="235">
        <f>SUM(AU166,S168:U168,R166,B166:C168)</f>
        <v>389.1</v>
      </c>
    </row>
    <row r="167" spans="1:48" s="179" customFormat="1" ht="18" customHeight="1">
      <c r="A167" s="225"/>
      <c r="B167" s="228"/>
      <c r="C167" s="231"/>
      <c r="D167" s="183"/>
      <c r="E167" s="115">
        <v>12</v>
      </c>
      <c r="F167" s="124"/>
      <c r="G167" s="124">
        <v>12</v>
      </c>
      <c r="H167" s="124"/>
      <c r="I167" s="115"/>
      <c r="J167" s="115"/>
      <c r="K167" s="124"/>
      <c r="L167" s="124"/>
      <c r="M167" s="124"/>
      <c r="N167" s="115"/>
      <c r="O167" s="124"/>
      <c r="P167" s="124"/>
      <c r="Q167" s="124">
        <v>24</v>
      </c>
      <c r="R167" s="233"/>
      <c r="S167" s="115">
        <v>12</v>
      </c>
      <c r="T167" s="115"/>
      <c r="U167" s="185">
        <v>12</v>
      </c>
      <c r="V167" s="123"/>
      <c r="W167" s="124"/>
      <c r="X167" s="124"/>
      <c r="Y167" s="124"/>
      <c r="Z167" s="124"/>
      <c r="AA167" s="124"/>
      <c r="AB167" s="124"/>
      <c r="AC167" s="124"/>
      <c r="AD167" s="124"/>
      <c r="AE167" s="124">
        <v>16</v>
      </c>
      <c r="AF167" s="124"/>
      <c r="AG167" s="124"/>
      <c r="AH167" s="124">
        <v>32</v>
      </c>
      <c r="AI167" s="124"/>
      <c r="AJ167" s="124"/>
      <c r="AK167" s="124"/>
      <c r="AL167" s="124">
        <v>16</v>
      </c>
      <c r="AM167" s="124"/>
      <c r="AN167" s="124">
        <v>4</v>
      </c>
      <c r="AO167" s="124"/>
      <c r="AP167" s="124"/>
      <c r="AQ167" s="124">
        <v>3</v>
      </c>
      <c r="AR167" s="124"/>
      <c r="AS167" s="124"/>
      <c r="AT167" s="124"/>
      <c r="AU167" s="231"/>
      <c r="AV167" s="235"/>
    </row>
    <row r="168" spans="1:48" s="179" customFormat="1" ht="18" customHeight="1">
      <c r="A168" s="226"/>
      <c r="B168" s="229"/>
      <c r="C168" s="232"/>
      <c r="D168" s="184">
        <f>SUM(D166:D167)</f>
        <v>0</v>
      </c>
      <c r="E168" s="184">
        <f t="shared" ref="E168:Q168" si="131">SUM(E166:E167)</f>
        <v>12</v>
      </c>
      <c r="F168" s="184">
        <f t="shared" si="131"/>
        <v>0</v>
      </c>
      <c r="G168" s="184">
        <f t="shared" si="131"/>
        <v>56</v>
      </c>
      <c r="H168" s="184">
        <f t="shared" si="131"/>
        <v>0</v>
      </c>
      <c r="I168" s="184">
        <f t="shared" si="131"/>
        <v>0</v>
      </c>
      <c r="J168" s="184">
        <f t="shared" si="131"/>
        <v>0</v>
      </c>
      <c r="K168" s="184">
        <f t="shared" si="131"/>
        <v>0</v>
      </c>
      <c r="L168" s="184">
        <f t="shared" si="131"/>
        <v>0</v>
      </c>
      <c r="M168" s="184">
        <f t="shared" si="131"/>
        <v>0</v>
      </c>
      <c r="N168" s="184">
        <f t="shared" si="131"/>
        <v>0</v>
      </c>
      <c r="O168" s="184">
        <f t="shared" si="131"/>
        <v>0</v>
      </c>
      <c r="P168" s="184">
        <f t="shared" si="131"/>
        <v>0</v>
      </c>
      <c r="Q168" s="184">
        <f t="shared" si="131"/>
        <v>30</v>
      </c>
      <c r="R168" s="234"/>
      <c r="S168" s="184">
        <f t="shared" ref="S168:AT168" si="132">SUM(S166:S167)</f>
        <v>21</v>
      </c>
      <c r="T168" s="184">
        <f t="shared" si="132"/>
        <v>0</v>
      </c>
      <c r="U168" s="186">
        <f t="shared" si="132"/>
        <v>78</v>
      </c>
      <c r="V168" s="184">
        <f t="shared" si="132"/>
        <v>0</v>
      </c>
      <c r="W168" s="184">
        <f t="shared" si="132"/>
        <v>0</v>
      </c>
      <c r="X168" s="184">
        <f t="shared" si="132"/>
        <v>0</v>
      </c>
      <c r="Y168" s="184">
        <f t="shared" si="132"/>
        <v>0</v>
      </c>
      <c r="Z168" s="184">
        <f t="shared" si="132"/>
        <v>0</v>
      </c>
      <c r="AA168" s="184">
        <f t="shared" si="132"/>
        <v>0</v>
      </c>
      <c r="AB168" s="184">
        <f t="shared" si="132"/>
        <v>0</v>
      </c>
      <c r="AC168" s="184">
        <f t="shared" si="132"/>
        <v>0</v>
      </c>
      <c r="AD168" s="184">
        <f t="shared" si="132"/>
        <v>0</v>
      </c>
      <c r="AE168" s="184">
        <f t="shared" si="132"/>
        <v>16</v>
      </c>
      <c r="AF168" s="184">
        <f t="shared" si="132"/>
        <v>0</v>
      </c>
      <c r="AG168" s="184">
        <f t="shared" si="132"/>
        <v>0</v>
      </c>
      <c r="AH168" s="184">
        <f t="shared" si="132"/>
        <v>68</v>
      </c>
      <c r="AI168" s="184">
        <f t="shared" si="132"/>
        <v>0</v>
      </c>
      <c r="AJ168" s="184">
        <f t="shared" si="132"/>
        <v>0</v>
      </c>
      <c r="AK168" s="184">
        <f t="shared" si="132"/>
        <v>0</v>
      </c>
      <c r="AL168" s="184">
        <f t="shared" si="132"/>
        <v>66</v>
      </c>
      <c r="AM168" s="184">
        <f t="shared" si="132"/>
        <v>0</v>
      </c>
      <c r="AN168" s="184">
        <f t="shared" si="132"/>
        <v>34.5</v>
      </c>
      <c r="AO168" s="184">
        <f t="shared" si="132"/>
        <v>0</v>
      </c>
      <c r="AP168" s="184">
        <f t="shared" si="132"/>
        <v>0</v>
      </c>
      <c r="AQ168" s="184">
        <f t="shared" si="132"/>
        <v>7.6</v>
      </c>
      <c r="AR168" s="184">
        <f t="shared" si="132"/>
        <v>0</v>
      </c>
      <c r="AS168" s="184">
        <f t="shared" si="132"/>
        <v>0</v>
      </c>
      <c r="AT168" s="184">
        <f t="shared" si="132"/>
        <v>0</v>
      </c>
      <c r="AU168" s="232"/>
      <c r="AV168" s="236"/>
    </row>
    <row r="169" spans="1:48" ht="18" customHeight="1">
      <c r="A169" s="237" t="s">
        <v>98</v>
      </c>
      <c r="B169" s="227"/>
      <c r="C169" s="230"/>
      <c r="D169" s="128"/>
      <c r="E169" s="106">
        <v>24</v>
      </c>
      <c r="F169" s="106"/>
      <c r="G169" s="103">
        <v>8</v>
      </c>
      <c r="H169" s="106"/>
      <c r="I169" s="106"/>
      <c r="J169" s="106"/>
      <c r="K169" s="106">
        <v>9</v>
      </c>
      <c r="L169" s="106">
        <v>2</v>
      </c>
      <c r="M169" s="106"/>
      <c r="N169" s="106"/>
      <c r="O169" s="106"/>
      <c r="P169" s="106">
        <v>0</v>
      </c>
      <c r="Q169" s="106">
        <v>0</v>
      </c>
      <c r="R169" s="233">
        <f>SUM(LARGE(D171:Q171,{1,2,3,4,5,6,7}))</f>
        <v>103</v>
      </c>
      <c r="S169" s="106">
        <v>73</v>
      </c>
      <c r="T169" s="106"/>
      <c r="U169" s="127">
        <v>105</v>
      </c>
      <c r="V169" s="128"/>
      <c r="W169" s="106"/>
      <c r="X169" s="106"/>
      <c r="Y169" s="106"/>
      <c r="Z169" s="106"/>
      <c r="AA169" s="106"/>
      <c r="AB169" s="106"/>
      <c r="AC169" s="106">
        <v>20</v>
      </c>
      <c r="AD169" s="106"/>
      <c r="AE169" s="106"/>
      <c r="AF169" s="106"/>
      <c r="AG169" s="106"/>
      <c r="AH169" s="106"/>
      <c r="AI169" s="106"/>
      <c r="AJ169" s="106"/>
      <c r="AK169" s="106"/>
      <c r="AL169" s="103">
        <v>40</v>
      </c>
      <c r="AM169" s="103"/>
      <c r="AN169" s="106">
        <v>17.600000000000001</v>
      </c>
      <c r="AO169" s="106">
        <v>10</v>
      </c>
      <c r="AP169" s="106"/>
      <c r="AQ169" s="103"/>
      <c r="AR169" s="106"/>
      <c r="AS169" s="106"/>
      <c r="AT169" s="106"/>
      <c r="AU169" s="231">
        <f>SUM(V171:AT171)</f>
        <v>139.6</v>
      </c>
      <c r="AV169" s="235">
        <f>SUM(AU169,S171:U171,R169,B169:C171)</f>
        <v>444.6</v>
      </c>
    </row>
    <row r="170" spans="1:48" s="179" customFormat="1" ht="18" customHeight="1">
      <c r="A170" s="225"/>
      <c r="B170" s="228"/>
      <c r="C170" s="231"/>
      <c r="D170" s="183"/>
      <c r="E170" s="115">
        <v>12</v>
      </c>
      <c r="F170" s="124"/>
      <c r="G170" s="124">
        <v>12</v>
      </c>
      <c r="H170" s="124"/>
      <c r="I170" s="115"/>
      <c r="J170" s="115"/>
      <c r="K170" s="124">
        <v>6</v>
      </c>
      <c r="L170" s="124">
        <v>6</v>
      </c>
      <c r="M170" s="124"/>
      <c r="N170" s="115"/>
      <c r="O170" s="124"/>
      <c r="P170" s="124">
        <v>12</v>
      </c>
      <c r="Q170" s="124">
        <v>12</v>
      </c>
      <c r="R170" s="233"/>
      <c r="S170" s="115">
        <v>12</v>
      </c>
      <c r="T170" s="115"/>
      <c r="U170" s="185">
        <v>12</v>
      </c>
      <c r="V170" s="123"/>
      <c r="W170" s="124"/>
      <c r="X170" s="124"/>
      <c r="Y170" s="124"/>
      <c r="Z170" s="124"/>
      <c r="AA170" s="124"/>
      <c r="AB170" s="124"/>
      <c r="AC170" s="124">
        <v>16</v>
      </c>
      <c r="AD170" s="124"/>
      <c r="AE170" s="124"/>
      <c r="AF170" s="124"/>
      <c r="AG170" s="124"/>
      <c r="AH170" s="124"/>
      <c r="AI170" s="124"/>
      <c r="AJ170" s="124"/>
      <c r="AK170" s="124"/>
      <c r="AL170" s="124">
        <v>16</v>
      </c>
      <c r="AM170" s="124"/>
      <c r="AN170" s="124">
        <v>4</v>
      </c>
      <c r="AO170" s="124">
        <v>16</v>
      </c>
      <c r="AP170" s="124"/>
      <c r="AQ170" s="124"/>
      <c r="AR170" s="124"/>
      <c r="AS170" s="124"/>
      <c r="AT170" s="124"/>
      <c r="AU170" s="231"/>
      <c r="AV170" s="235"/>
    </row>
    <row r="171" spans="1:48" s="179" customFormat="1" ht="18" customHeight="1">
      <c r="A171" s="226"/>
      <c r="B171" s="229"/>
      <c r="C171" s="232"/>
      <c r="D171" s="184">
        <f>SUM(D169:D170)</f>
        <v>0</v>
      </c>
      <c r="E171" s="184">
        <f t="shared" ref="E171:Q171" si="133">SUM(E169:E170)</f>
        <v>36</v>
      </c>
      <c r="F171" s="184">
        <f t="shared" si="133"/>
        <v>0</v>
      </c>
      <c r="G171" s="184">
        <f t="shared" si="133"/>
        <v>20</v>
      </c>
      <c r="H171" s="184">
        <f t="shared" si="133"/>
        <v>0</v>
      </c>
      <c r="I171" s="184">
        <f t="shared" si="133"/>
        <v>0</v>
      </c>
      <c r="J171" s="184">
        <f t="shared" si="133"/>
        <v>0</v>
      </c>
      <c r="K171" s="184">
        <f t="shared" si="133"/>
        <v>15</v>
      </c>
      <c r="L171" s="184">
        <f t="shared" si="133"/>
        <v>8</v>
      </c>
      <c r="M171" s="184">
        <f t="shared" si="133"/>
        <v>0</v>
      </c>
      <c r="N171" s="184">
        <f t="shared" si="133"/>
        <v>0</v>
      </c>
      <c r="O171" s="184">
        <f t="shared" si="133"/>
        <v>0</v>
      </c>
      <c r="P171" s="184">
        <f t="shared" si="133"/>
        <v>12</v>
      </c>
      <c r="Q171" s="184">
        <f t="shared" si="133"/>
        <v>12</v>
      </c>
      <c r="R171" s="234"/>
      <c r="S171" s="184">
        <f t="shared" ref="S171:AT171" si="134">SUM(S169:S170)</f>
        <v>85</v>
      </c>
      <c r="T171" s="184">
        <f t="shared" si="134"/>
        <v>0</v>
      </c>
      <c r="U171" s="186">
        <f t="shared" si="134"/>
        <v>117</v>
      </c>
      <c r="V171" s="184">
        <f t="shared" si="134"/>
        <v>0</v>
      </c>
      <c r="W171" s="184">
        <f t="shared" si="134"/>
        <v>0</v>
      </c>
      <c r="X171" s="184">
        <f t="shared" si="134"/>
        <v>0</v>
      </c>
      <c r="Y171" s="184">
        <f t="shared" si="134"/>
        <v>0</v>
      </c>
      <c r="Z171" s="184">
        <f t="shared" si="134"/>
        <v>0</v>
      </c>
      <c r="AA171" s="184">
        <f t="shared" si="134"/>
        <v>0</v>
      </c>
      <c r="AB171" s="184">
        <f t="shared" si="134"/>
        <v>0</v>
      </c>
      <c r="AC171" s="184">
        <f t="shared" si="134"/>
        <v>36</v>
      </c>
      <c r="AD171" s="184">
        <f t="shared" si="134"/>
        <v>0</v>
      </c>
      <c r="AE171" s="184">
        <f t="shared" si="134"/>
        <v>0</v>
      </c>
      <c r="AF171" s="184">
        <f t="shared" si="134"/>
        <v>0</v>
      </c>
      <c r="AG171" s="184">
        <f t="shared" si="134"/>
        <v>0</v>
      </c>
      <c r="AH171" s="184">
        <f t="shared" si="134"/>
        <v>0</v>
      </c>
      <c r="AI171" s="184">
        <f t="shared" si="134"/>
        <v>0</v>
      </c>
      <c r="AJ171" s="184">
        <f t="shared" si="134"/>
        <v>0</v>
      </c>
      <c r="AK171" s="184">
        <f t="shared" si="134"/>
        <v>0</v>
      </c>
      <c r="AL171" s="184">
        <f t="shared" si="134"/>
        <v>56</v>
      </c>
      <c r="AM171" s="184">
        <f t="shared" si="134"/>
        <v>0</v>
      </c>
      <c r="AN171" s="184">
        <f t="shared" si="134"/>
        <v>21.6</v>
      </c>
      <c r="AO171" s="184">
        <f t="shared" si="134"/>
        <v>26</v>
      </c>
      <c r="AP171" s="184">
        <f t="shared" si="134"/>
        <v>0</v>
      </c>
      <c r="AQ171" s="184">
        <f t="shared" si="134"/>
        <v>0</v>
      </c>
      <c r="AR171" s="184">
        <f t="shared" si="134"/>
        <v>0</v>
      </c>
      <c r="AS171" s="184">
        <f t="shared" si="134"/>
        <v>0</v>
      </c>
      <c r="AT171" s="184">
        <f t="shared" si="134"/>
        <v>0</v>
      </c>
      <c r="AU171" s="232"/>
      <c r="AV171" s="236"/>
    </row>
    <row r="172" spans="1:48" ht="18" customHeight="1">
      <c r="A172" s="237" t="s">
        <v>99</v>
      </c>
      <c r="B172" s="227"/>
      <c r="C172" s="230"/>
      <c r="D172" s="128">
        <v>14</v>
      </c>
      <c r="E172" s="106"/>
      <c r="F172" s="106"/>
      <c r="G172" s="103"/>
      <c r="H172" s="106"/>
      <c r="I172" s="106"/>
      <c r="J172" s="106"/>
      <c r="K172" s="106"/>
      <c r="L172" s="106">
        <v>15</v>
      </c>
      <c r="M172" s="106"/>
      <c r="N172" s="106"/>
      <c r="O172" s="106"/>
      <c r="P172" s="106"/>
      <c r="Q172" s="106"/>
      <c r="R172" s="233">
        <f>SUM(LARGE(D174:Q174,{1,2,3,4,5,6,7}))</f>
        <v>47</v>
      </c>
      <c r="S172" s="106">
        <v>10</v>
      </c>
      <c r="T172" s="106"/>
      <c r="U172" s="127">
        <v>33</v>
      </c>
      <c r="V172" s="128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3"/>
      <c r="AM172" s="103"/>
      <c r="AN172" s="106"/>
      <c r="AO172" s="106"/>
      <c r="AP172" s="106"/>
      <c r="AQ172" s="103"/>
      <c r="AR172" s="106">
        <v>20</v>
      </c>
      <c r="AS172" s="106"/>
      <c r="AT172" s="106"/>
      <c r="AU172" s="231">
        <f>SUM(V174:AT174)</f>
        <v>36</v>
      </c>
      <c r="AV172" s="235">
        <f>SUM(AU172,S174:U174,R172,B172:C174)</f>
        <v>150</v>
      </c>
    </row>
    <row r="173" spans="1:48" s="179" customFormat="1" ht="18" customHeight="1">
      <c r="A173" s="225"/>
      <c r="B173" s="228"/>
      <c r="C173" s="231"/>
      <c r="D173" s="183">
        <v>12</v>
      </c>
      <c r="E173" s="115"/>
      <c r="F173" s="124"/>
      <c r="G173" s="124"/>
      <c r="H173" s="124"/>
      <c r="I173" s="115"/>
      <c r="J173" s="115"/>
      <c r="K173" s="124"/>
      <c r="L173" s="124">
        <v>6</v>
      </c>
      <c r="M173" s="124"/>
      <c r="N173" s="115"/>
      <c r="O173" s="124"/>
      <c r="P173" s="124"/>
      <c r="Q173" s="124"/>
      <c r="R173" s="233"/>
      <c r="S173" s="115">
        <v>12</v>
      </c>
      <c r="T173" s="115"/>
      <c r="U173" s="185">
        <v>12</v>
      </c>
      <c r="V173" s="123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>
        <v>16</v>
      </c>
      <c r="AS173" s="124"/>
      <c r="AT173" s="124"/>
      <c r="AU173" s="231"/>
      <c r="AV173" s="235"/>
    </row>
    <row r="174" spans="1:48" s="179" customFormat="1" ht="18" customHeight="1">
      <c r="A174" s="226"/>
      <c r="B174" s="229"/>
      <c r="C174" s="232"/>
      <c r="D174" s="184">
        <f>SUM(D172:D173)</f>
        <v>26</v>
      </c>
      <c r="E174" s="184">
        <f t="shared" ref="E174:Q174" si="135">SUM(E172:E173)</f>
        <v>0</v>
      </c>
      <c r="F174" s="184">
        <f t="shared" si="135"/>
        <v>0</v>
      </c>
      <c r="G174" s="184">
        <f t="shared" si="135"/>
        <v>0</v>
      </c>
      <c r="H174" s="184">
        <f t="shared" si="135"/>
        <v>0</v>
      </c>
      <c r="I174" s="184">
        <f t="shared" si="135"/>
        <v>0</v>
      </c>
      <c r="J174" s="184">
        <f t="shared" si="135"/>
        <v>0</v>
      </c>
      <c r="K174" s="184">
        <f t="shared" si="135"/>
        <v>0</v>
      </c>
      <c r="L174" s="184">
        <f t="shared" si="135"/>
        <v>21</v>
      </c>
      <c r="M174" s="184">
        <f t="shared" si="135"/>
        <v>0</v>
      </c>
      <c r="N174" s="184">
        <f t="shared" si="135"/>
        <v>0</v>
      </c>
      <c r="O174" s="184">
        <f t="shared" si="135"/>
        <v>0</v>
      </c>
      <c r="P174" s="184">
        <f t="shared" si="135"/>
        <v>0</v>
      </c>
      <c r="Q174" s="184">
        <f t="shared" si="135"/>
        <v>0</v>
      </c>
      <c r="R174" s="234"/>
      <c r="S174" s="184">
        <f t="shared" ref="S174:AT174" si="136">SUM(S172:S173)</f>
        <v>22</v>
      </c>
      <c r="T174" s="184">
        <f t="shared" si="136"/>
        <v>0</v>
      </c>
      <c r="U174" s="186">
        <f t="shared" si="136"/>
        <v>45</v>
      </c>
      <c r="V174" s="184">
        <f t="shared" si="136"/>
        <v>0</v>
      </c>
      <c r="W174" s="184">
        <f t="shared" si="136"/>
        <v>0</v>
      </c>
      <c r="X174" s="184">
        <f t="shared" si="136"/>
        <v>0</v>
      </c>
      <c r="Y174" s="184">
        <f t="shared" si="136"/>
        <v>0</v>
      </c>
      <c r="Z174" s="184">
        <f t="shared" si="136"/>
        <v>0</v>
      </c>
      <c r="AA174" s="184">
        <f t="shared" si="136"/>
        <v>0</v>
      </c>
      <c r="AB174" s="184">
        <f t="shared" si="136"/>
        <v>0</v>
      </c>
      <c r="AC174" s="184">
        <f t="shared" si="136"/>
        <v>0</v>
      </c>
      <c r="AD174" s="184">
        <f t="shared" si="136"/>
        <v>0</v>
      </c>
      <c r="AE174" s="184">
        <f t="shared" si="136"/>
        <v>0</v>
      </c>
      <c r="AF174" s="184">
        <f t="shared" si="136"/>
        <v>0</v>
      </c>
      <c r="AG174" s="184">
        <f t="shared" si="136"/>
        <v>0</v>
      </c>
      <c r="AH174" s="184">
        <f t="shared" si="136"/>
        <v>0</v>
      </c>
      <c r="AI174" s="184">
        <f t="shared" si="136"/>
        <v>0</v>
      </c>
      <c r="AJ174" s="184">
        <f t="shared" si="136"/>
        <v>0</v>
      </c>
      <c r="AK174" s="184">
        <f t="shared" si="136"/>
        <v>0</v>
      </c>
      <c r="AL174" s="184">
        <f t="shared" si="136"/>
        <v>0</v>
      </c>
      <c r="AM174" s="184">
        <f t="shared" si="136"/>
        <v>0</v>
      </c>
      <c r="AN174" s="184">
        <f t="shared" si="136"/>
        <v>0</v>
      </c>
      <c r="AO174" s="184">
        <f t="shared" si="136"/>
        <v>0</v>
      </c>
      <c r="AP174" s="184">
        <f t="shared" si="136"/>
        <v>0</v>
      </c>
      <c r="AQ174" s="184">
        <f t="shared" si="136"/>
        <v>0</v>
      </c>
      <c r="AR174" s="184">
        <f t="shared" si="136"/>
        <v>36</v>
      </c>
      <c r="AS174" s="184">
        <f t="shared" si="136"/>
        <v>0</v>
      </c>
      <c r="AT174" s="184">
        <f t="shared" si="136"/>
        <v>0</v>
      </c>
      <c r="AU174" s="232"/>
      <c r="AV174" s="236"/>
    </row>
    <row r="175" spans="1:48" ht="18" customHeight="1">
      <c r="A175" s="237" t="s">
        <v>100</v>
      </c>
      <c r="B175" s="227"/>
      <c r="C175" s="230"/>
      <c r="D175" s="128"/>
      <c r="E175" s="106"/>
      <c r="F175" s="106"/>
      <c r="G175" s="103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>
        <v>54</v>
      </c>
      <c r="R175" s="233">
        <f>SUM(LARGE(D177:Q177,{1,2,3,4,5,6,7}))</f>
        <v>78</v>
      </c>
      <c r="S175" s="106">
        <v>5</v>
      </c>
      <c r="T175" s="106"/>
      <c r="U175" s="127">
        <v>13</v>
      </c>
      <c r="V175" s="128"/>
      <c r="W175" s="106"/>
      <c r="X175" s="106"/>
      <c r="Y175" s="106"/>
      <c r="Z175" s="106"/>
      <c r="AA175" s="106"/>
      <c r="AB175" s="106"/>
      <c r="AC175" s="106"/>
      <c r="AD175" s="106">
        <v>45</v>
      </c>
      <c r="AE175" s="106"/>
      <c r="AF175" s="106"/>
      <c r="AG175" s="106"/>
      <c r="AH175" s="106"/>
      <c r="AI175" s="106"/>
      <c r="AJ175" s="106"/>
      <c r="AK175" s="106"/>
      <c r="AL175" s="103"/>
      <c r="AM175" s="103"/>
      <c r="AN175" s="106"/>
      <c r="AO175" s="106"/>
      <c r="AP175" s="106"/>
      <c r="AQ175" s="103"/>
      <c r="AR175" s="106"/>
      <c r="AS175" s="106"/>
      <c r="AT175" s="106"/>
      <c r="AU175" s="231">
        <f>SUM(V177:AT177)</f>
        <v>61</v>
      </c>
      <c r="AV175" s="235">
        <f>SUM(AU175,S177:U177,R175,B175:C177)</f>
        <v>181</v>
      </c>
    </row>
    <row r="176" spans="1:48" s="179" customFormat="1" ht="18" customHeight="1">
      <c r="A176" s="225"/>
      <c r="B176" s="228"/>
      <c r="C176" s="231"/>
      <c r="D176" s="183"/>
      <c r="E176" s="115"/>
      <c r="F176" s="124"/>
      <c r="G176" s="124"/>
      <c r="H176" s="124"/>
      <c r="I176" s="115"/>
      <c r="J176" s="115"/>
      <c r="K176" s="124"/>
      <c r="L176" s="124"/>
      <c r="M176" s="124"/>
      <c r="N176" s="115"/>
      <c r="O176" s="124"/>
      <c r="P176" s="124"/>
      <c r="Q176" s="124">
        <v>24</v>
      </c>
      <c r="R176" s="233"/>
      <c r="S176" s="115">
        <v>12</v>
      </c>
      <c r="T176" s="115"/>
      <c r="U176" s="185">
        <v>12</v>
      </c>
      <c r="V176" s="123"/>
      <c r="W176" s="124"/>
      <c r="X176" s="124"/>
      <c r="Y176" s="124"/>
      <c r="Z176" s="124"/>
      <c r="AA176" s="124"/>
      <c r="AB176" s="124"/>
      <c r="AC176" s="124"/>
      <c r="AD176" s="189">
        <v>16</v>
      </c>
      <c r="AE176" s="124"/>
      <c r="AF176" s="124"/>
      <c r="AG176" s="124"/>
      <c r="AH176" s="124"/>
      <c r="AI176" s="124"/>
      <c r="AJ176" s="124"/>
      <c r="AK176" s="124"/>
      <c r="AL176" s="124"/>
      <c r="AM176" s="124"/>
      <c r="AN176" s="124"/>
      <c r="AO176" s="124"/>
      <c r="AP176" s="124"/>
      <c r="AQ176" s="124"/>
      <c r="AR176" s="124"/>
      <c r="AS176" s="124"/>
      <c r="AT176" s="124"/>
      <c r="AU176" s="231"/>
      <c r="AV176" s="235"/>
    </row>
    <row r="177" spans="1:48" s="179" customFormat="1" ht="18" customHeight="1">
      <c r="A177" s="226"/>
      <c r="B177" s="229"/>
      <c r="C177" s="232"/>
      <c r="D177" s="184">
        <f t="shared" ref="D177:Q177" si="137">SUM(D175:D176)</f>
        <v>0</v>
      </c>
      <c r="E177" s="184">
        <f t="shared" si="137"/>
        <v>0</v>
      </c>
      <c r="F177" s="184">
        <f t="shared" si="137"/>
        <v>0</v>
      </c>
      <c r="G177" s="184">
        <f t="shared" si="137"/>
        <v>0</v>
      </c>
      <c r="H177" s="184">
        <f t="shared" si="137"/>
        <v>0</v>
      </c>
      <c r="I177" s="184">
        <f t="shared" si="137"/>
        <v>0</v>
      </c>
      <c r="J177" s="184">
        <f t="shared" si="137"/>
        <v>0</v>
      </c>
      <c r="K177" s="184">
        <f t="shared" si="137"/>
        <v>0</v>
      </c>
      <c r="L177" s="184">
        <f t="shared" si="137"/>
        <v>0</v>
      </c>
      <c r="M177" s="184">
        <f t="shared" si="137"/>
        <v>0</v>
      </c>
      <c r="N177" s="184">
        <f t="shared" si="137"/>
        <v>0</v>
      </c>
      <c r="O177" s="184">
        <f t="shared" si="137"/>
        <v>0</v>
      </c>
      <c r="P177" s="184">
        <f t="shared" si="137"/>
        <v>0</v>
      </c>
      <c r="Q177" s="184">
        <f t="shared" si="137"/>
        <v>78</v>
      </c>
      <c r="R177" s="234"/>
      <c r="S177" s="184">
        <f t="shared" ref="S177:AT177" si="138">SUM(S175:S176)</f>
        <v>17</v>
      </c>
      <c r="T177" s="184">
        <f t="shared" si="138"/>
        <v>0</v>
      </c>
      <c r="U177" s="186">
        <f t="shared" si="138"/>
        <v>25</v>
      </c>
      <c r="V177" s="184">
        <f t="shared" si="138"/>
        <v>0</v>
      </c>
      <c r="W177" s="184">
        <f t="shared" si="138"/>
        <v>0</v>
      </c>
      <c r="X177" s="184">
        <f t="shared" si="138"/>
        <v>0</v>
      </c>
      <c r="Y177" s="184">
        <f t="shared" si="138"/>
        <v>0</v>
      </c>
      <c r="Z177" s="184">
        <f t="shared" si="138"/>
        <v>0</v>
      </c>
      <c r="AA177" s="184">
        <f t="shared" si="138"/>
        <v>0</v>
      </c>
      <c r="AB177" s="184">
        <f t="shared" si="138"/>
        <v>0</v>
      </c>
      <c r="AC177" s="184">
        <f t="shared" si="138"/>
        <v>0</v>
      </c>
      <c r="AD177" s="184">
        <f t="shared" si="138"/>
        <v>61</v>
      </c>
      <c r="AE177" s="184">
        <f t="shared" si="138"/>
        <v>0</v>
      </c>
      <c r="AF177" s="184">
        <f t="shared" si="138"/>
        <v>0</v>
      </c>
      <c r="AG177" s="184">
        <f t="shared" si="138"/>
        <v>0</v>
      </c>
      <c r="AH177" s="184">
        <f t="shared" si="138"/>
        <v>0</v>
      </c>
      <c r="AI177" s="184">
        <f t="shared" si="138"/>
        <v>0</v>
      </c>
      <c r="AJ177" s="184">
        <f t="shared" si="138"/>
        <v>0</v>
      </c>
      <c r="AK177" s="184">
        <f t="shared" si="138"/>
        <v>0</v>
      </c>
      <c r="AL177" s="184">
        <f t="shared" si="138"/>
        <v>0</v>
      </c>
      <c r="AM177" s="184">
        <f t="shared" si="138"/>
        <v>0</v>
      </c>
      <c r="AN177" s="184">
        <f t="shared" si="138"/>
        <v>0</v>
      </c>
      <c r="AO177" s="184">
        <f t="shared" si="138"/>
        <v>0</v>
      </c>
      <c r="AP177" s="184">
        <f t="shared" si="138"/>
        <v>0</v>
      </c>
      <c r="AQ177" s="184">
        <f t="shared" si="138"/>
        <v>0</v>
      </c>
      <c r="AR177" s="184">
        <f t="shared" si="138"/>
        <v>0</v>
      </c>
      <c r="AS177" s="184">
        <f t="shared" si="138"/>
        <v>0</v>
      </c>
      <c r="AT177" s="184">
        <f t="shared" si="138"/>
        <v>0</v>
      </c>
      <c r="AU177" s="232"/>
      <c r="AV177" s="236"/>
    </row>
    <row r="178" spans="1:48" ht="18" customHeight="1">
      <c r="A178" s="237" t="s">
        <v>101</v>
      </c>
      <c r="B178" s="227"/>
      <c r="C178" s="230"/>
      <c r="D178" s="128"/>
      <c r="E178" s="106"/>
      <c r="F178" s="106"/>
      <c r="G178" s="103"/>
      <c r="H178" s="106"/>
      <c r="I178" s="106"/>
      <c r="J178" s="106"/>
      <c r="K178" s="106"/>
      <c r="L178" s="106">
        <v>0</v>
      </c>
      <c r="M178" s="106">
        <v>4</v>
      </c>
      <c r="N178" s="106"/>
      <c r="O178" s="106"/>
      <c r="P178" s="106">
        <v>0</v>
      </c>
      <c r="Q178" s="106"/>
      <c r="R178" s="233">
        <f>SUM(LARGE(D180:Q180,{1,2,3,4,5,6,7}))</f>
        <v>28</v>
      </c>
      <c r="S178" s="106">
        <v>30</v>
      </c>
      <c r="T178" s="106"/>
      <c r="U178" s="127">
        <v>84</v>
      </c>
      <c r="V178" s="128">
        <v>34</v>
      </c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  <c r="AJ178" s="106"/>
      <c r="AK178" s="106"/>
      <c r="AL178" s="103"/>
      <c r="AM178" s="103"/>
      <c r="AN178" s="106"/>
      <c r="AO178" s="106"/>
      <c r="AP178" s="106"/>
      <c r="AQ178" s="103"/>
      <c r="AR178" s="106"/>
      <c r="AS178" s="106"/>
      <c r="AT178" s="106"/>
      <c r="AU178" s="231">
        <f>SUM(V180:AT180)</f>
        <v>50</v>
      </c>
      <c r="AV178" s="235">
        <f>SUM(AU178,S180:U180,R178,B178:C180)</f>
        <v>216</v>
      </c>
    </row>
    <row r="179" spans="1:48" s="179" customFormat="1" ht="18" customHeight="1">
      <c r="A179" s="225"/>
      <c r="B179" s="228"/>
      <c r="C179" s="231"/>
      <c r="D179" s="183"/>
      <c r="E179" s="115"/>
      <c r="F179" s="124"/>
      <c r="G179" s="124"/>
      <c r="H179" s="124"/>
      <c r="I179" s="115"/>
      <c r="J179" s="115"/>
      <c r="K179" s="124"/>
      <c r="L179" s="124">
        <v>6</v>
      </c>
      <c r="M179" s="124">
        <v>6</v>
      </c>
      <c r="N179" s="115"/>
      <c r="O179" s="124"/>
      <c r="P179" s="124">
        <v>12</v>
      </c>
      <c r="Q179" s="124"/>
      <c r="R179" s="233"/>
      <c r="S179" s="115">
        <v>12</v>
      </c>
      <c r="T179" s="115"/>
      <c r="U179" s="185">
        <v>12</v>
      </c>
      <c r="V179" s="123">
        <v>16</v>
      </c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4"/>
      <c r="AJ179" s="124"/>
      <c r="AK179" s="124"/>
      <c r="AL179" s="124"/>
      <c r="AM179" s="124"/>
      <c r="AN179" s="124"/>
      <c r="AO179" s="124"/>
      <c r="AP179" s="124"/>
      <c r="AQ179" s="124"/>
      <c r="AR179" s="124"/>
      <c r="AS179" s="124"/>
      <c r="AT179" s="124"/>
      <c r="AU179" s="231"/>
      <c r="AV179" s="235"/>
    </row>
    <row r="180" spans="1:48" s="179" customFormat="1" ht="18" customHeight="1">
      <c r="A180" s="226"/>
      <c r="B180" s="229"/>
      <c r="C180" s="232"/>
      <c r="D180" s="184">
        <f>SUM(D178:D179)</f>
        <v>0</v>
      </c>
      <c r="E180" s="184">
        <f t="shared" ref="E180:Q180" si="139">SUM(E178:E179)</f>
        <v>0</v>
      </c>
      <c r="F180" s="184">
        <f t="shared" si="139"/>
        <v>0</v>
      </c>
      <c r="G180" s="184">
        <f t="shared" si="139"/>
        <v>0</v>
      </c>
      <c r="H180" s="184">
        <f t="shared" si="139"/>
        <v>0</v>
      </c>
      <c r="I180" s="184">
        <f t="shared" si="139"/>
        <v>0</v>
      </c>
      <c r="J180" s="184">
        <f t="shared" si="139"/>
        <v>0</v>
      </c>
      <c r="K180" s="184">
        <f t="shared" si="139"/>
        <v>0</v>
      </c>
      <c r="L180" s="184">
        <f t="shared" si="139"/>
        <v>6</v>
      </c>
      <c r="M180" s="184">
        <f t="shared" si="139"/>
        <v>10</v>
      </c>
      <c r="N180" s="184">
        <f t="shared" si="139"/>
        <v>0</v>
      </c>
      <c r="O180" s="184">
        <f t="shared" si="139"/>
        <v>0</v>
      </c>
      <c r="P180" s="184">
        <f t="shared" si="139"/>
        <v>12</v>
      </c>
      <c r="Q180" s="184">
        <f t="shared" si="139"/>
        <v>0</v>
      </c>
      <c r="R180" s="234"/>
      <c r="S180" s="184">
        <f t="shared" ref="S180:AT180" si="140">SUM(S178:S179)</f>
        <v>42</v>
      </c>
      <c r="T180" s="184">
        <f t="shared" si="140"/>
        <v>0</v>
      </c>
      <c r="U180" s="186">
        <f t="shared" si="140"/>
        <v>96</v>
      </c>
      <c r="V180" s="184">
        <f t="shared" si="140"/>
        <v>50</v>
      </c>
      <c r="W180" s="184">
        <f t="shared" si="140"/>
        <v>0</v>
      </c>
      <c r="X180" s="184">
        <f t="shared" si="140"/>
        <v>0</v>
      </c>
      <c r="Y180" s="184">
        <f t="shared" si="140"/>
        <v>0</v>
      </c>
      <c r="Z180" s="184">
        <f t="shared" si="140"/>
        <v>0</v>
      </c>
      <c r="AA180" s="184">
        <f t="shared" si="140"/>
        <v>0</v>
      </c>
      <c r="AB180" s="184">
        <f t="shared" si="140"/>
        <v>0</v>
      </c>
      <c r="AC180" s="184">
        <f t="shared" si="140"/>
        <v>0</v>
      </c>
      <c r="AD180" s="184">
        <f t="shared" si="140"/>
        <v>0</v>
      </c>
      <c r="AE180" s="184">
        <f t="shared" si="140"/>
        <v>0</v>
      </c>
      <c r="AF180" s="184">
        <f t="shared" si="140"/>
        <v>0</v>
      </c>
      <c r="AG180" s="184">
        <f t="shared" si="140"/>
        <v>0</v>
      </c>
      <c r="AH180" s="184">
        <f t="shared" si="140"/>
        <v>0</v>
      </c>
      <c r="AI180" s="184">
        <f t="shared" si="140"/>
        <v>0</v>
      </c>
      <c r="AJ180" s="184">
        <f t="shared" si="140"/>
        <v>0</v>
      </c>
      <c r="AK180" s="184">
        <f t="shared" si="140"/>
        <v>0</v>
      </c>
      <c r="AL180" s="184">
        <f t="shared" si="140"/>
        <v>0</v>
      </c>
      <c r="AM180" s="184">
        <f t="shared" si="140"/>
        <v>0</v>
      </c>
      <c r="AN180" s="184">
        <f t="shared" si="140"/>
        <v>0</v>
      </c>
      <c r="AO180" s="184">
        <f t="shared" si="140"/>
        <v>0</v>
      </c>
      <c r="AP180" s="184">
        <f t="shared" si="140"/>
        <v>0</v>
      </c>
      <c r="AQ180" s="184">
        <f t="shared" si="140"/>
        <v>0</v>
      </c>
      <c r="AR180" s="184">
        <f t="shared" si="140"/>
        <v>0</v>
      </c>
      <c r="AS180" s="184">
        <f t="shared" si="140"/>
        <v>0</v>
      </c>
      <c r="AT180" s="184">
        <f t="shared" si="140"/>
        <v>0</v>
      </c>
      <c r="AU180" s="232"/>
      <c r="AV180" s="236"/>
    </row>
    <row r="181" spans="1:48" ht="18" customHeight="1">
      <c r="A181" s="248" t="s">
        <v>102</v>
      </c>
      <c r="B181" s="227"/>
      <c r="C181" s="230"/>
      <c r="D181" s="128"/>
      <c r="E181" s="106"/>
      <c r="F181" s="106"/>
      <c r="G181" s="103"/>
      <c r="H181" s="106"/>
      <c r="I181" s="106"/>
      <c r="J181" s="106"/>
      <c r="K181" s="106"/>
      <c r="L181" s="106"/>
      <c r="M181" s="106"/>
      <c r="N181" s="106"/>
      <c r="O181" s="106"/>
      <c r="P181" s="106"/>
      <c r="Q181" s="106"/>
      <c r="R181" s="233">
        <f>SUM(LARGE(D183:Q183,{1,2,3,4,5,6,7}))</f>
        <v>0</v>
      </c>
      <c r="S181" s="106"/>
      <c r="T181" s="106"/>
      <c r="U181" s="127">
        <v>36</v>
      </c>
      <c r="V181" s="128"/>
      <c r="W181" s="106"/>
      <c r="X181" s="106"/>
      <c r="Y181" s="106"/>
      <c r="Z181" s="106"/>
      <c r="AA181" s="106"/>
      <c r="AB181" s="106"/>
      <c r="AC181" s="106"/>
      <c r="AD181" s="106"/>
      <c r="AE181" s="106"/>
      <c r="AF181" s="106"/>
      <c r="AG181" s="106"/>
      <c r="AH181" s="106"/>
      <c r="AI181" s="106"/>
      <c r="AJ181" s="106"/>
      <c r="AK181" s="106"/>
      <c r="AL181" s="103"/>
      <c r="AM181" s="103"/>
      <c r="AN181" s="106"/>
      <c r="AO181" s="106"/>
      <c r="AP181" s="106"/>
      <c r="AQ181" s="103"/>
      <c r="AR181" s="106"/>
      <c r="AS181" s="106"/>
      <c r="AT181" s="106"/>
      <c r="AU181" s="231">
        <f>SUM(V183:AT183)</f>
        <v>0</v>
      </c>
      <c r="AV181" s="235">
        <f>SUM(AU181,S183:U183,R181,B181:C183)</f>
        <v>48</v>
      </c>
    </row>
    <row r="182" spans="1:48" s="179" customFormat="1" ht="18" customHeight="1">
      <c r="A182" s="249"/>
      <c r="B182" s="228"/>
      <c r="C182" s="231"/>
      <c r="D182" s="183"/>
      <c r="E182" s="115"/>
      <c r="F182" s="124"/>
      <c r="G182" s="124"/>
      <c r="H182" s="124"/>
      <c r="I182" s="115"/>
      <c r="J182" s="115"/>
      <c r="K182" s="124"/>
      <c r="L182" s="124"/>
      <c r="M182" s="124"/>
      <c r="N182" s="115"/>
      <c r="O182" s="124"/>
      <c r="P182" s="124"/>
      <c r="Q182" s="124"/>
      <c r="R182" s="233"/>
      <c r="S182" s="115"/>
      <c r="T182" s="115"/>
      <c r="U182" s="185">
        <v>12</v>
      </c>
      <c r="V182" s="123"/>
      <c r="W182" s="124"/>
      <c r="X182" s="124"/>
      <c r="Y182" s="124"/>
      <c r="Z182" s="124"/>
      <c r="AA182" s="124"/>
      <c r="AB182" s="124"/>
      <c r="AC182" s="124"/>
      <c r="AD182" s="124"/>
      <c r="AE182" s="124"/>
      <c r="AF182" s="124"/>
      <c r="AG182" s="124"/>
      <c r="AH182" s="124"/>
      <c r="AI182" s="124"/>
      <c r="AJ182" s="124"/>
      <c r="AK182" s="124"/>
      <c r="AL182" s="124"/>
      <c r="AM182" s="124"/>
      <c r="AN182" s="124"/>
      <c r="AO182" s="124"/>
      <c r="AP182" s="124"/>
      <c r="AQ182" s="124"/>
      <c r="AR182" s="124"/>
      <c r="AS182" s="124"/>
      <c r="AT182" s="124"/>
      <c r="AU182" s="231"/>
      <c r="AV182" s="235"/>
    </row>
    <row r="183" spans="1:48" s="179" customFormat="1" ht="18" customHeight="1">
      <c r="A183" s="250"/>
      <c r="B183" s="229"/>
      <c r="C183" s="232"/>
      <c r="D183" s="184">
        <f>SUM(D181:D182)</f>
        <v>0</v>
      </c>
      <c r="E183" s="184">
        <f t="shared" ref="E183:Q183" si="141">SUM(E181:E182)</f>
        <v>0</v>
      </c>
      <c r="F183" s="184">
        <f t="shared" si="141"/>
        <v>0</v>
      </c>
      <c r="G183" s="184">
        <f t="shared" si="141"/>
        <v>0</v>
      </c>
      <c r="H183" s="184">
        <f t="shared" si="141"/>
        <v>0</v>
      </c>
      <c r="I183" s="184">
        <f t="shared" si="141"/>
        <v>0</v>
      </c>
      <c r="J183" s="184">
        <f t="shared" si="141"/>
        <v>0</v>
      </c>
      <c r="K183" s="184">
        <f t="shared" si="141"/>
        <v>0</v>
      </c>
      <c r="L183" s="184">
        <f t="shared" si="141"/>
        <v>0</v>
      </c>
      <c r="M183" s="184">
        <f t="shared" si="141"/>
        <v>0</v>
      </c>
      <c r="N183" s="184">
        <f t="shared" si="141"/>
        <v>0</v>
      </c>
      <c r="O183" s="184">
        <f t="shared" si="141"/>
        <v>0</v>
      </c>
      <c r="P183" s="184">
        <f t="shared" si="141"/>
        <v>0</v>
      </c>
      <c r="Q183" s="184">
        <f t="shared" si="141"/>
        <v>0</v>
      </c>
      <c r="R183" s="234"/>
      <c r="S183" s="184">
        <f>SUM(S181:S182)</f>
        <v>0</v>
      </c>
      <c r="T183" s="184">
        <f>SUM(T181:T182)</f>
        <v>0</v>
      </c>
      <c r="U183" s="186">
        <f t="shared" ref="U183:AT183" si="142">SUM(U181:U182)</f>
        <v>48</v>
      </c>
      <c r="V183" s="184">
        <f t="shared" si="142"/>
        <v>0</v>
      </c>
      <c r="W183" s="184">
        <f t="shared" si="142"/>
        <v>0</v>
      </c>
      <c r="X183" s="184">
        <f t="shared" si="142"/>
        <v>0</v>
      </c>
      <c r="Y183" s="184">
        <f t="shared" si="142"/>
        <v>0</v>
      </c>
      <c r="Z183" s="184">
        <f t="shared" si="142"/>
        <v>0</v>
      </c>
      <c r="AA183" s="184">
        <f t="shared" si="142"/>
        <v>0</v>
      </c>
      <c r="AB183" s="184">
        <f t="shared" si="142"/>
        <v>0</v>
      </c>
      <c r="AC183" s="184">
        <f t="shared" si="142"/>
        <v>0</v>
      </c>
      <c r="AD183" s="184">
        <f t="shared" si="142"/>
        <v>0</v>
      </c>
      <c r="AE183" s="184">
        <f t="shared" si="142"/>
        <v>0</v>
      </c>
      <c r="AF183" s="184">
        <f t="shared" si="142"/>
        <v>0</v>
      </c>
      <c r="AG183" s="184">
        <f t="shared" si="142"/>
        <v>0</v>
      </c>
      <c r="AH183" s="184">
        <f t="shared" si="142"/>
        <v>0</v>
      </c>
      <c r="AI183" s="184">
        <f t="shared" si="142"/>
        <v>0</v>
      </c>
      <c r="AJ183" s="184">
        <f t="shared" si="142"/>
        <v>0</v>
      </c>
      <c r="AK183" s="184">
        <f t="shared" si="142"/>
        <v>0</v>
      </c>
      <c r="AL183" s="184">
        <f t="shared" si="142"/>
        <v>0</v>
      </c>
      <c r="AM183" s="184">
        <f t="shared" si="142"/>
        <v>0</v>
      </c>
      <c r="AN183" s="184">
        <f t="shared" si="142"/>
        <v>0</v>
      </c>
      <c r="AO183" s="184">
        <f t="shared" si="142"/>
        <v>0</v>
      </c>
      <c r="AP183" s="184">
        <f t="shared" si="142"/>
        <v>0</v>
      </c>
      <c r="AQ183" s="184">
        <f t="shared" si="142"/>
        <v>0</v>
      </c>
      <c r="AR183" s="184">
        <f t="shared" si="142"/>
        <v>0</v>
      </c>
      <c r="AS183" s="184">
        <f t="shared" si="142"/>
        <v>0</v>
      </c>
      <c r="AT183" s="184">
        <f t="shared" si="142"/>
        <v>0</v>
      </c>
      <c r="AU183" s="232"/>
      <c r="AV183" s="236"/>
    </row>
    <row r="184" spans="1:48" ht="18" customHeight="1">
      <c r="A184" s="237" t="s">
        <v>103</v>
      </c>
      <c r="B184" s="227"/>
      <c r="C184" s="230"/>
      <c r="D184" s="128"/>
      <c r="E184" s="106"/>
      <c r="F184" s="106"/>
      <c r="G184" s="103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233">
        <f>SUM(LARGE(D186:Q186,{1,2,3,4,5,6,7}))</f>
        <v>0</v>
      </c>
      <c r="S184" s="106">
        <v>0</v>
      </c>
      <c r="T184" s="106"/>
      <c r="U184" s="127">
        <v>20</v>
      </c>
      <c r="V184" s="128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3"/>
      <c r="AM184" s="103"/>
      <c r="AN184" s="106"/>
      <c r="AO184" s="106"/>
      <c r="AP184" s="106"/>
      <c r="AQ184" s="103"/>
      <c r="AR184" s="106"/>
      <c r="AS184" s="106"/>
      <c r="AT184" s="106"/>
      <c r="AU184" s="231">
        <f>SUM(V186:AT186)</f>
        <v>0</v>
      </c>
      <c r="AV184" s="235">
        <f>SUM(AU184,S186:U186,R184,B184:C186)</f>
        <v>44</v>
      </c>
    </row>
    <row r="185" spans="1:48" s="179" customFormat="1" ht="18" customHeight="1">
      <c r="A185" s="225"/>
      <c r="B185" s="228"/>
      <c r="C185" s="231"/>
      <c r="D185" s="183"/>
      <c r="E185" s="115"/>
      <c r="F185" s="124"/>
      <c r="G185" s="124"/>
      <c r="H185" s="124"/>
      <c r="I185" s="115"/>
      <c r="J185" s="115"/>
      <c r="K185" s="124"/>
      <c r="L185" s="124"/>
      <c r="M185" s="124"/>
      <c r="N185" s="115"/>
      <c r="O185" s="124"/>
      <c r="P185" s="124"/>
      <c r="Q185" s="124"/>
      <c r="R185" s="233"/>
      <c r="S185" s="115">
        <v>12</v>
      </c>
      <c r="T185" s="115"/>
      <c r="U185" s="185">
        <v>12</v>
      </c>
      <c r="V185" s="123"/>
      <c r="W185" s="124"/>
      <c r="X185" s="124"/>
      <c r="Y185" s="124"/>
      <c r="Z185" s="124"/>
      <c r="AA185" s="124"/>
      <c r="AB185" s="124"/>
      <c r="AC185" s="124"/>
      <c r="AD185" s="124"/>
      <c r="AE185" s="124"/>
      <c r="AF185" s="124"/>
      <c r="AG185" s="124"/>
      <c r="AH185" s="124"/>
      <c r="AI185" s="124"/>
      <c r="AJ185" s="124"/>
      <c r="AK185" s="124"/>
      <c r="AL185" s="124"/>
      <c r="AM185" s="124"/>
      <c r="AN185" s="124"/>
      <c r="AO185" s="124"/>
      <c r="AP185" s="124"/>
      <c r="AQ185" s="124"/>
      <c r="AR185" s="124"/>
      <c r="AS185" s="124"/>
      <c r="AT185" s="124"/>
      <c r="AU185" s="231"/>
      <c r="AV185" s="235"/>
    </row>
    <row r="186" spans="1:48" s="179" customFormat="1" ht="18" customHeight="1">
      <c r="A186" s="226"/>
      <c r="B186" s="229"/>
      <c r="C186" s="232"/>
      <c r="D186" s="184">
        <f>SUM(D184:D185)</f>
        <v>0</v>
      </c>
      <c r="E186" s="184">
        <f t="shared" ref="E186:Q186" si="143">SUM(E184:E185)</f>
        <v>0</v>
      </c>
      <c r="F186" s="184">
        <f t="shared" si="143"/>
        <v>0</v>
      </c>
      <c r="G186" s="184">
        <f t="shared" si="143"/>
        <v>0</v>
      </c>
      <c r="H186" s="184">
        <f t="shared" si="143"/>
        <v>0</v>
      </c>
      <c r="I186" s="184">
        <f t="shared" si="143"/>
        <v>0</v>
      </c>
      <c r="J186" s="184">
        <f t="shared" si="143"/>
        <v>0</v>
      </c>
      <c r="K186" s="184">
        <f t="shared" si="143"/>
        <v>0</v>
      </c>
      <c r="L186" s="184">
        <f t="shared" si="143"/>
        <v>0</v>
      </c>
      <c r="M186" s="184">
        <f t="shared" si="143"/>
        <v>0</v>
      </c>
      <c r="N186" s="184">
        <f t="shared" si="143"/>
        <v>0</v>
      </c>
      <c r="O186" s="184">
        <f t="shared" si="143"/>
        <v>0</v>
      </c>
      <c r="P186" s="184">
        <f t="shared" si="143"/>
        <v>0</v>
      </c>
      <c r="Q186" s="184">
        <f t="shared" si="143"/>
        <v>0</v>
      </c>
      <c r="R186" s="234"/>
      <c r="S186" s="184">
        <f t="shared" ref="S186:U186" si="144">SUM(S184:S185)</f>
        <v>12</v>
      </c>
      <c r="T186" s="184">
        <f t="shared" si="144"/>
        <v>0</v>
      </c>
      <c r="U186" s="186">
        <f t="shared" si="144"/>
        <v>32</v>
      </c>
      <c r="V186" s="184">
        <f t="shared" ref="V186:AT186" si="145">SUM(V184:V185)</f>
        <v>0</v>
      </c>
      <c r="W186" s="184">
        <f t="shared" si="145"/>
        <v>0</v>
      </c>
      <c r="X186" s="184">
        <f t="shared" si="145"/>
        <v>0</v>
      </c>
      <c r="Y186" s="184">
        <f t="shared" si="145"/>
        <v>0</v>
      </c>
      <c r="Z186" s="184">
        <f t="shared" si="145"/>
        <v>0</v>
      </c>
      <c r="AA186" s="184">
        <f t="shared" si="145"/>
        <v>0</v>
      </c>
      <c r="AB186" s="184">
        <f t="shared" si="145"/>
        <v>0</v>
      </c>
      <c r="AC186" s="184">
        <f t="shared" si="145"/>
        <v>0</v>
      </c>
      <c r="AD186" s="184">
        <f t="shared" si="145"/>
        <v>0</v>
      </c>
      <c r="AE186" s="184">
        <f t="shared" si="145"/>
        <v>0</v>
      </c>
      <c r="AF186" s="184">
        <f t="shared" si="145"/>
        <v>0</v>
      </c>
      <c r="AG186" s="184">
        <f t="shared" si="145"/>
        <v>0</v>
      </c>
      <c r="AH186" s="184">
        <f t="shared" si="145"/>
        <v>0</v>
      </c>
      <c r="AI186" s="184">
        <f t="shared" si="145"/>
        <v>0</v>
      </c>
      <c r="AJ186" s="184">
        <f t="shared" si="145"/>
        <v>0</v>
      </c>
      <c r="AK186" s="184">
        <f t="shared" si="145"/>
        <v>0</v>
      </c>
      <c r="AL186" s="184">
        <f t="shared" si="145"/>
        <v>0</v>
      </c>
      <c r="AM186" s="184">
        <f t="shared" si="145"/>
        <v>0</v>
      </c>
      <c r="AN186" s="184">
        <f t="shared" si="145"/>
        <v>0</v>
      </c>
      <c r="AO186" s="184">
        <f t="shared" si="145"/>
        <v>0</v>
      </c>
      <c r="AP186" s="184">
        <f t="shared" si="145"/>
        <v>0</v>
      </c>
      <c r="AQ186" s="184">
        <f t="shared" si="145"/>
        <v>0</v>
      </c>
      <c r="AR186" s="184">
        <f t="shared" si="145"/>
        <v>0</v>
      </c>
      <c r="AS186" s="184">
        <f t="shared" si="145"/>
        <v>0</v>
      </c>
      <c r="AT186" s="184">
        <f t="shared" si="145"/>
        <v>0</v>
      </c>
      <c r="AU186" s="232"/>
      <c r="AV186" s="236"/>
    </row>
    <row r="187" spans="1:48">
      <c r="A187" s="237" t="s">
        <v>104</v>
      </c>
      <c r="B187" s="227"/>
      <c r="C187" s="230"/>
      <c r="D187" s="128"/>
      <c r="E187" s="106"/>
      <c r="F187" s="106"/>
      <c r="G187" s="103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233">
        <f>SUM(LARGE(D189:Q189,{1,2,3,4,5,6,7}))</f>
        <v>0</v>
      </c>
      <c r="S187" s="106">
        <v>5</v>
      </c>
      <c r="T187" s="106"/>
      <c r="U187" s="127">
        <v>0</v>
      </c>
      <c r="V187" s="137"/>
      <c r="W187" s="111"/>
      <c r="X187" s="111"/>
      <c r="Y187" s="111"/>
      <c r="Z187" s="111"/>
      <c r="AA187" s="111"/>
      <c r="AB187" s="111"/>
      <c r="AC187" s="111"/>
      <c r="AD187" s="111"/>
      <c r="AE187" s="111"/>
      <c r="AF187" s="111"/>
      <c r="AG187" s="111"/>
      <c r="AH187" s="111"/>
      <c r="AI187" s="111"/>
      <c r="AJ187" s="111"/>
      <c r="AK187" s="111"/>
      <c r="AL187" s="103"/>
      <c r="AM187" s="103"/>
      <c r="AN187" s="111"/>
      <c r="AO187" s="111"/>
      <c r="AP187" s="111"/>
      <c r="AQ187" s="103"/>
      <c r="AR187" s="111"/>
      <c r="AS187" s="111"/>
      <c r="AT187" s="111"/>
      <c r="AU187" s="231">
        <f>SUM(V189:AT189)</f>
        <v>0</v>
      </c>
      <c r="AV187" s="235">
        <f>SUM(AU187,S189:U189,R187,B187:C189)</f>
        <v>17</v>
      </c>
    </row>
    <row r="188" spans="1:48" s="179" customFormat="1">
      <c r="A188" s="225"/>
      <c r="B188" s="228"/>
      <c r="C188" s="231"/>
      <c r="D188" s="183"/>
      <c r="E188" s="115"/>
      <c r="F188" s="124"/>
      <c r="G188" s="124"/>
      <c r="H188" s="124"/>
      <c r="I188" s="115"/>
      <c r="J188" s="115"/>
      <c r="K188" s="124"/>
      <c r="L188" s="124"/>
      <c r="M188" s="124"/>
      <c r="N188" s="115"/>
      <c r="O188" s="124"/>
      <c r="P188" s="124"/>
      <c r="Q188" s="124"/>
      <c r="R188" s="233"/>
      <c r="S188" s="115">
        <v>12</v>
      </c>
      <c r="T188" s="115"/>
      <c r="U188" s="185">
        <v>0</v>
      </c>
      <c r="V188" s="194"/>
      <c r="W188" s="195"/>
      <c r="X188" s="195"/>
      <c r="Y188" s="195"/>
      <c r="Z188" s="195"/>
      <c r="AA188" s="195"/>
      <c r="AB188" s="195"/>
      <c r="AC188" s="195"/>
      <c r="AD188" s="195"/>
      <c r="AE188" s="195"/>
      <c r="AF188" s="195"/>
      <c r="AG188" s="195"/>
      <c r="AH188" s="195"/>
      <c r="AI188" s="195"/>
      <c r="AJ188" s="195"/>
      <c r="AK188" s="195"/>
      <c r="AL188" s="124"/>
      <c r="AM188" s="124"/>
      <c r="AN188" s="195"/>
      <c r="AO188" s="195"/>
      <c r="AP188" s="195"/>
      <c r="AQ188" s="124"/>
      <c r="AR188" s="195"/>
      <c r="AS188" s="195"/>
      <c r="AT188" s="195"/>
      <c r="AU188" s="231"/>
      <c r="AV188" s="235"/>
    </row>
    <row r="189" spans="1:48" s="179" customFormat="1">
      <c r="A189" s="226"/>
      <c r="B189" s="229"/>
      <c r="C189" s="232"/>
      <c r="D189" s="184">
        <f>SUM(D187:D188)</f>
        <v>0</v>
      </c>
      <c r="E189" s="184">
        <f t="shared" ref="E189:Q189" si="146">SUM(E187:E188)</f>
        <v>0</v>
      </c>
      <c r="F189" s="184">
        <f t="shared" si="146"/>
        <v>0</v>
      </c>
      <c r="G189" s="184">
        <f t="shared" si="146"/>
        <v>0</v>
      </c>
      <c r="H189" s="184">
        <f t="shared" si="146"/>
        <v>0</v>
      </c>
      <c r="I189" s="184">
        <f t="shared" si="146"/>
        <v>0</v>
      </c>
      <c r="J189" s="184">
        <f t="shared" si="146"/>
        <v>0</v>
      </c>
      <c r="K189" s="184">
        <f t="shared" si="146"/>
        <v>0</v>
      </c>
      <c r="L189" s="184">
        <f t="shared" si="146"/>
        <v>0</v>
      </c>
      <c r="M189" s="184">
        <f t="shared" si="146"/>
        <v>0</v>
      </c>
      <c r="N189" s="184">
        <f t="shared" si="146"/>
        <v>0</v>
      </c>
      <c r="O189" s="184">
        <f t="shared" si="146"/>
        <v>0</v>
      </c>
      <c r="P189" s="184">
        <f t="shared" si="146"/>
        <v>0</v>
      </c>
      <c r="Q189" s="184">
        <f t="shared" si="146"/>
        <v>0</v>
      </c>
      <c r="R189" s="234"/>
      <c r="S189" s="184">
        <f t="shared" ref="S189:U189" si="147">SUM(S187:S188)</f>
        <v>17</v>
      </c>
      <c r="T189" s="184">
        <f t="shared" si="147"/>
        <v>0</v>
      </c>
      <c r="U189" s="186">
        <f t="shared" si="147"/>
        <v>0</v>
      </c>
      <c r="V189" s="184">
        <f t="shared" ref="V189:AT189" si="148">SUM(V187:V188)</f>
        <v>0</v>
      </c>
      <c r="W189" s="184">
        <f t="shared" si="148"/>
        <v>0</v>
      </c>
      <c r="X189" s="184">
        <f t="shared" si="148"/>
        <v>0</v>
      </c>
      <c r="Y189" s="184">
        <f t="shared" si="148"/>
        <v>0</v>
      </c>
      <c r="Z189" s="184">
        <f t="shared" si="148"/>
        <v>0</v>
      </c>
      <c r="AA189" s="184">
        <f t="shared" si="148"/>
        <v>0</v>
      </c>
      <c r="AB189" s="184">
        <f t="shared" si="148"/>
        <v>0</v>
      </c>
      <c r="AC189" s="184">
        <f t="shared" si="148"/>
        <v>0</v>
      </c>
      <c r="AD189" s="184">
        <f t="shared" si="148"/>
        <v>0</v>
      </c>
      <c r="AE189" s="184">
        <f t="shared" si="148"/>
        <v>0</v>
      </c>
      <c r="AF189" s="184">
        <f t="shared" si="148"/>
        <v>0</v>
      </c>
      <c r="AG189" s="184">
        <f t="shared" si="148"/>
        <v>0</v>
      </c>
      <c r="AH189" s="184">
        <f t="shared" si="148"/>
        <v>0</v>
      </c>
      <c r="AI189" s="184">
        <f t="shared" si="148"/>
        <v>0</v>
      </c>
      <c r="AJ189" s="184">
        <f t="shared" si="148"/>
        <v>0</v>
      </c>
      <c r="AK189" s="184">
        <f t="shared" si="148"/>
        <v>0</v>
      </c>
      <c r="AL189" s="184">
        <f t="shared" si="148"/>
        <v>0</v>
      </c>
      <c r="AM189" s="184">
        <f t="shared" si="148"/>
        <v>0</v>
      </c>
      <c r="AN189" s="184">
        <f t="shared" si="148"/>
        <v>0</v>
      </c>
      <c r="AO189" s="184">
        <f t="shared" si="148"/>
        <v>0</v>
      </c>
      <c r="AP189" s="184">
        <f t="shared" si="148"/>
        <v>0</v>
      </c>
      <c r="AQ189" s="184">
        <f t="shared" si="148"/>
        <v>0</v>
      </c>
      <c r="AR189" s="184">
        <f t="shared" si="148"/>
        <v>0</v>
      </c>
      <c r="AS189" s="184">
        <f t="shared" si="148"/>
        <v>0</v>
      </c>
      <c r="AT189" s="184">
        <f t="shared" si="148"/>
        <v>0</v>
      </c>
      <c r="AU189" s="232"/>
      <c r="AV189" s="236"/>
    </row>
    <row r="190" spans="1:48">
      <c r="A190" s="237" t="s">
        <v>105</v>
      </c>
      <c r="B190" s="227"/>
      <c r="C190" s="230"/>
      <c r="D190" s="128"/>
      <c r="E190" s="106"/>
      <c r="F190" s="106"/>
      <c r="G190" s="103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233">
        <f>SUM(LARGE(D192:Q192,{1,2,3,4,5,6,7}))</f>
        <v>0</v>
      </c>
      <c r="S190" s="106"/>
      <c r="T190" s="106"/>
      <c r="U190" s="127">
        <v>24</v>
      </c>
      <c r="V190" s="137"/>
      <c r="W190" s="111"/>
      <c r="X190" s="111"/>
      <c r="Y190" s="111"/>
      <c r="Z190" s="111"/>
      <c r="AA190" s="111"/>
      <c r="AB190" s="111"/>
      <c r="AC190" s="111"/>
      <c r="AD190" s="111"/>
      <c r="AE190" s="111"/>
      <c r="AF190" s="111"/>
      <c r="AG190" s="111"/>
      <c r="AH190" s="111"/>
      <c r="AI190" s="111"/>
      <c r="AJ190" s="111"/>
      <c r="AK190" s="111"/>
      <c r="AL190" s="103"/>
      <c r="AM190" s="103"/>
      <c r="AN190" s="111"/>
      <c r="AO190" s="111"/>
      <c r="AP190" s="111"/>
      <c r="AQ190" s="103"/>
      <c r="AR190" s="111"/>
      <c r="AS190" s="111"/>
      <c r="AT190" s="111"/>
      <c r="AU190" s="231">
        <f>SUM(V192:AT192)</f>
        <v>0</v>
      </c>
      <c r="AV190" s="235">
        <f>SUM(AU190,S192:U192,R190,B190:C192)</f>
        <v>36</v>
      </c>
    </row>
    <row r="191" spans="1:48">
      <c r="A191" s="225"/>
      <c r="B191" s="228"/>
      <c r="C191" s="231"/>
      <c r="D191" s="183"/>
      <c r="E191" s="115"/>
      <c r="F191" s="124"/>
      <c r="G191" s="124"/>
      <c r="H191" s="124"/>
      <c r="I191" s="115"/>
      <c r="J191" s="115"/>
      <c r="K191" s="124"/>
      <c r="L191" s="124"/>
      <c r="M191" s="124"/>
      <c r="N191" s="115"/>
      <c r="O191" s="124"/>
      <c r="P191" s="124"/>
      <c r="Q191" s="124"/>
      <c r="R191" s="233"/>
      <c r="S191" s="115"/>
      <c r="T191" s="115"/>
      <c r="U191" s="185">
        <v>12</v>
      </c>
      <c r="V191" s="137"/>
      <c r="W191" s="111"/>
      <c r="X191" s="111"/>
      <c r="Y191" s="111"/>
      <c r="Z191" s="111"/>
      <c r="AA191" s="111"/>
      <c r="AB191" s="111"/>
      <c r="AC191" s="111"/>
      <c r="AD191" s="111"/>
      <c r="AE191" s="111"/>
      <c r="AF191" s="111"/>
      <c r="AG191" s="111"/>
      <c r="AH191" s="111"/>
      <c r="AI191" s="111"/>
      <c r="AJ191" s="111"/>
      <c r="AK191" s="111"/>
      <c r="AL191" s="124"/>
      <c r="AM191" s="124"/>
      <c r="AN191" s="111"/>
      <c r="AO191" s="111"/>
      <c r="AP191" s="111"/>
      <c r="AQ191" s="124"/>
      <c r="AR191" s="111"/>
      <c r="AS191" s="111"/>
      <c r="AT191" s="111"/>
      <c r="AU191" s="231"/>
      <c r="AV191" s="235"/>
    </row>
    <row r="192" spans="1:48">
      <c r="A192" s="226"/>
      <c r="B192" s="229"/>
      <c r="C192" s="232"/>
      <c r="D192" s="184">
        <f>SUM(D190:D191)</f>
        <v>0</v>
      </c>
      <c r="E192" s="184">
        <f t="shared" ref="E192:Q192" si="149">SUM(E190:E191)</f>
        <v>0</v>
      </c>
      <c r="F192" s="184">
        <f t="shared" si="149"/>
        <v>0</v>
      </c>
      <c r="G192" s="184">
        <f t="shared" si="149"/>
        <v>0</v>
      </c>
      <c r="H192" s="184">
        <f t="shared" si="149"/>
        <v>0</v>
      </c>
      <c r="I192" s="184">
        <f t="shared" si="149"/>
        <v>0</v>
      </c>
      <c r="J192" s="184">
        <f t="shared" si="149"/>
        <v>0</v>
      </c>
      <c r="K192" s="184">
        <f t="shared" si="149"/>
        <v>0</v>
      </c>
      <c r="L192" s="184">
        <f t="shared" si="149"/>
        <v>0</v>
      </c>
      <c r="M192" s="184">
        <f t="shared" si="149"/>
        <v>0</v>
      </c>
      <c r="N192" s="184">
        <f t="shared" si="149"/>
        <v>0</v>
      </c>
      <c r="O192" s="184">
        <f t="shared" si="149"/>
        <v>0</v>
      </c>
      <c r="P192" s="184">
        <f t="shared" si="149"/>
        <v>0</v>
      </c>
      <c r="Q192" s="184">
        <f t="shared" si="149"/>
        <v>0</v>
      </c>
      <c r="R192" s="234"/>
      <c r="S192" s="184">
        <f t="shared" ref="S192:U192" si="150">SUM(S190:S191)</f>
        <v>0</v>
      </c>
      <c r="T192" s="184">
        <f t="shared" si="150"/>
        <v>0</v>
      </c>
      <c r="U192" s="186">
        <f t="shared" si="150"/>
        <v>36</v>
      </c>
      <c r="V192" s="184">
        <f t="shared" ref="V192:AT192" si="151">SUM(V190:V191)</f>
        <v>0</v>
      </c>
      <c r="W192" s="184">
        <f t="shared" si="151"/>
        <v>0</v>
      </c>
      <c r="X192" s="184">
        <f t="shared" si="151"/>
        <v>0</v>
      </c>
      <c r="Y192" s="184">
        <f t="shared" si="151"/>
        <v>0</v>
      </c>
      <c r="Z192" s="184">
        <f t="shared" si="151"/>
        <v>0</v>
      </c>
      <c r="AA192" s="184">
        <f t="shared" si="151"/>
        <v>0</v>
      </c>
      <c r="AB192" s="184">
        <f t="shared" si="151"/>
        <v>0</v>
      </c>
      <c r="AC192" s="184">
        <f t="shared" si="151"/>
        <v>0</v>
      </c>
      <c r="AD192" s="184">
        <f t="shared" si="151"/>
        <v>0</v>
      </c>
      <c r="AE192" s="184">
        <f t="shared" si="151"/>
        <v>0</v>
      </c>
      <c r="AF192" s="184">
        <f t="shared" si="151"/>
        <v>0</v>
      </c>
      <c r="AG192" s="184">
        <f t="shared" si="151"/>
        <v>0</v>
      </c>
      <c r="AH192" s="184">
        <f t="shared" si="151"/>
        <v>0</v>
      </c>
      <c r="AI192" s="184">
        <f t="shared" si="151"/>
        <v>0</v>
      </c>
      <c r="AJ192" s="184">
        <f t="shared" si="151"/>
        <v>0</v>
      </c>
      <c r="AK192" s="184">
        <f t="shared" si="151"/>
        <v>0</v>
      </c>
      <c r="AL192" s="184">
        <f t="shared" ref="AL192:AM192" si="152">SUM(AL190:AL191)</f>
        <v>0</v>
      </c>
      <c r="AM192" s="184">
        <f t="shared" si="152"/>
        <v>0</v>
      </c>
      <c r="AN192" s="184">
        <f t="shared" si="151"/>
        <v>0</v>
      </c>
      <c r="AO192" s="184">
        <f t="shared" si="151"/>
        <v>0</v>
      </c>
      <c r="AP192" s="184">
        <f t="shared" si="151"/>
        <v>0</v>
      </c>
      <c r="AQ192" s="184">
        <f t="shared" si="151"/>
        <v>0</v>
      </c>
      <c r="AR192" s="184">
        <f t="shared" si="151"/>
        <v>0</v>
      </c>
      <c r="AS192" s="184">
        <f t="shared" si="151"/>
        <v>0</v>
      </c>
      <c r="AT192" s="184">
        <f t="shared" si="151"/>
        <v>0</v>
      </c>
      <c r="AU192" s="232"/>
      <c r="AV192" s="236"/>
    </row>
    <row r="193" spans="1:48" ht="15" customHeight="1">
      <c r="A193" s="237" t="s">
        <v>106</v>
      </c>
      <c r="B193" s="227"/>
      <c r="C193" s="230"/>
      <c r="D193" s="128"/>
      <c r="E193" s="106"/>
      <c r="F193" s="106"/>
      <c r="G193" s="103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233">
        <f>SUM(LARGE(D195:Q195,{1,2,3,4,5,6,7}))</f>
        <v>0</v>
      </c>
      <c r="S193" s="106">
        <v>69</v>
      </c>
      <c r="T193" s="106"/>
      <c r="U193" s="127">
        <v>42</v>
      </c>
      <c r="V193" s="137"/>
      <c r="W193" s="111"/>
      <c r="X193" s="111"/>
      <c r="Y193" s="111"/>
      <c r="Z193" s="111"/>
      <c r="AA193" s="111"/>
      <c r="AB193" s="111"/>
      <c r="AC193" s="111"/>
      <c r="AD193" s="111"/>
      <c r="AE193" s="111"/>
      <c r="AF193" s="111"/>
      <c r="AG193" s="111"/>
      <c r="AH193" s="111"/>
      <c r="AI193" s="111"/>
      <c r="AJ193" s="111"/>
      <c r="AK193" s="111"/>
      <c r="AL193" s="103"/>
      <c r="AM193" s="103"/>
      <c r="AN193" s="111"/>
      <c r="AO193" s="111"/>
      <c r="AP193" s="111"/>
      <c r="AQ193" s="103"/>
      <c r="AR193" s="111"/>
      <c r="AS193" s="111"/>
      <c r="AT193" s="111"/>
      <c r="AU193" s="231">
        <f>SUM(V195:AT195)</f>
        <v>0</v>
      </c>
      <c r="AV193" s="235">
        <f>SUM(AU193,S195:U195,R193,B193:C195)</f>
        <v>135</v>
      </c>
    </row>
    <row r="194" spans="1:48" ht="13.5" customHeight="1">
      <c r="A194" s="225"/>
      <c r="B194" s="228"/>
      <c r="C194" s="231"/>
      <c r="D194" s="183"/>
      <c r="E194" s="115"/>
      <c r="F194" s="124"/>
      <c r="G194" s="124"/>
      <c r="H194" s="124"/>
      <c r="I194" s="115"/>
      <c r="J194" s="115"/>
      <c r="K194" s="124"/>
      <c r="L194" s="124"/>
      <c r="M194" s="124"/>
      <c r="N194" s="115"/>
      <c r="O194" s="124"/>
      <c r="P194" s="124"/>
      <c r="Q194" s="124"/>
      <c r="R194" s="233"/>
      <c r="S194" s="115">
        <v>12</v>
      </c>
      <c r="T194" s="115"/>
      <c r="U194" s="185">
        <v>12</v>
      </c>
      <c r="V194" s="194"/>
      <c r="W194" s="195"/>
      <c r="X194" s="195"/>
      <c r="Y194" s="195"/>
      <c r="Z194" s="195"/>
      <c r="AA194" s="195"/>
      <c r="AB194" s="195"/>
      <c r="AC194" s="195"/>
      <c r="AD194" s="195"/>
      <c r="AE194" s="195"/>
      <c r="AF194" s="195"/>
      <c r="AG194" s="195"/>
      <c r="AH194" s="195"/>
      <c r="AI194" s="195"/>
      <c r="AJ194" s="195"/>
      <c r="AK194" s="195"/>
      <c r="AL194" s="124"/>
      <c r="AM194" s="124"/>
      <c r="AN194" s="195"/>
      <c r="AO194" s="195"/>
      <c r="AP194" s="195"/>
      <c r="AQ194" s="124"/>
      <c r="AR194" s="195"/>
      <c r="AS194" s="195"/>
      <c r="AT194" s="195"/>
      <c r="AU194" s="231"/>
      <c r="AV194" s="235"/>
    </row>
    <row r="195" spans="1:48">
      <c r="A195" s="226"/>
      <c r="B195" s="229"/>
      <c r="C195" s="232"/>
      <c r="D195" s="184">
        <f>SUM(D193:D194)</f>
        <v>0</v>
      </c>
      <c r="E195" s="184">
        <f t="shared" ref="E195:P195" si="153">SUM(E193:E194)</f>
        <v>0</v>
      </c>
      <c r="F195" s="184">
        <f t="shared" si="153"/>
        <v>0</v>
      </c>
      <c r="G195" s="184">
        <f t="shared" si="153"/>
        <v>0</v>
      </c>
      <c r="H195" s="184">
        <f t="shared" si="153"/>
        <v>0</v>
      </c>
      <c r="I195" s="184">
        <f t="shared" si="153"/>
        <v>0</v>
      </c>
      <c r="J195" s="184">
        <f t="shared" si="153"/>
        <v>0</v>
      </c>
      <c r="K195" s="184">
        <f t="shared" si="153"/>
        <v>0</v>
      </c>
      <c r="L195" s="184">
        <f t="shared" si="153"/>
        <v>0</v>
      </c>
      <c r="M195" s="184">
        <f t="shared" si="153"/>
        <v>0</v>
      </c>
      <c r="N195" s="184">
        <f t="shared" si="153"/>
        <v>0</v>
      </c>
      <c r="O195" s="184">
        <f t="shared" si="153"/>
        <v>0</v>
      </c>
      <c r="P195" s="184">
        <f t="shared" si="153"/>
        <v>0</v>
      </c>
      <c r="Q195" s="160"/>
      <c r="R195" s="234"/>
      <c r="S195" s="184">
        <f t="shared" ref="S195:U195" si="154">SUM(S193:S194)</f>
        <v>81</v>
      </c>
      <c r="T195" s="184">
        <f t="shared" si="154"/>
        <v>0</v>
      </c>
      <c r="U195" s="186">
        <f t="shared" si="154"/>
        <v>54</v>
      </c>
      <c r="V195" s="184">
        <f t="shared" ref="V195:AT195" si="155">SUM(V193:V194)</f>
        <v>0</v>
      </c>
      <c r="W195" s="184">
        <f t="shared" si="155"/>
        <v>0</v>
      </c>
      <c r="X195" s="184">
        <f t="shared" si="155"/>
        <v>0</v>
      </c>
      <c r="Y195" s="184">
        <f t="shared" si="155"/>
        <v>0</v>
      </c>
      <c r="Z195" s="184">
        <f t="shared" si="155"/>
        <v>0</v>
      </c>
      <c r="AA195" s="184">
        <f t="shared" si="155"/>
        <v>0</v>
      </c>
      <c r="AB195" s="184">
        <f t="shared" si="155"/>
        <v>0</v>
      </c>
      <c r="AC195" s="184">
        <f t="shared" si="155"/>
        <v>0</v>
      </c>
      <c r="AD195" s="184">
        <f t="shared" si="155"/>
        <v>0</v>
      </c>
      <c r="AE195" s="184">
        <f t="shared" si="155"/>
        <v>0</v>
      </c>
      <c r="AF195" s="184">
        <f t="shared" si="155"/>
        <v>0</v>
      </c>
      <c r="AG195" s="184">
        <f t="shared" si="155"/>
        <v>0</v>
      </c>
      <c r="AH195" s="184">
        <f t="shared" si="155"/>
        <v>0</v>
      </c>
      <c r="AI195" s="184">
        <f t="shared" si="155"/>
        <v>0</v>
      </c>
      <c r="AJ195" s="184">
        <f t="shared" si="155"/>
        <v>0</v>
      </c>
      <c r="AK195" s="184">
        <f t="shared" si="155"/>
        <v>0</v>
      </c>
      <c r="AL195" s="184">
        <f t="shared" si="155"/>
        <v>0</v>
      </c>
      <c r="AM195" s="184">
        <f t="shared" si="155"/>
        <v>0</v>
      </c>
      <c r="AN195" s="184">
        <f t="shared" si="155"/>
        <v>0</v>
      </c>
      <c r="AO195" s="184">
        <f t="shared" si="155"/>
        <v>0</v>
      </c>
      <c r="AP195" s="184">
        <f t="shared" si="155"/>
        <v>0</v>
      </c>
      <c r="AQ195" s="184">
        <f t="shared" si="155"/>
        <v>0</v>
      </c>
      <c r="AR195" s="184">
        <f t="shared" si="155"/>
        <v>0</v>
      </c>
      <c r="AS195" s="184">
        <f t="shared" si="155"/>
        <v>0</v>
      </c>
      <c r="AT195" s="184">
        <f t="shared" si="155"/>
        <v>0</v>
      </c>
      <c r="AU195" s="232"/>
      <c r="AV195" s="236"/>
    </row>
    <row r="196" spans="1:48" ht="15" customHeight="1">
      <c r="A196" s="237" t="s">
        <v>107</v>
      </c>
      <c r="B196" s="227"/>
      <c r="C196" s="230"/>
      <c r="D196" s="128"/>
      <c r="E196" s="106"/>
      <c r="F196" s="106"/>
      <c r="G196" s="103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233">
        <f>SUM(LARGE(D198:Q198,{1,2,3,4,5,6,7}))</f>
        <v>0</v>
      </c>
      <c r="S196" s="106"/>
      <c r="T196" s="106"/>
      <c r="U196" s="127">
        <v>0</v>
      </c>
      <c r="V196" s="137"/>
      <c r="W196" s="111"/>
      <c r="X196" s="111"/>
      <c r="Y196" s="111"/>
      <c r="Z196" s="111"/>
      <c r="AA196" s="111"/>
      <c r="AB196" s="111"/>
      <c r="AC196" s="111"/>
      <c r="AD196" s="111"/>
      <c r="AE196" s="111"/>
      <c r="AF196" s="111"/>
      <c r="AG196" s="111"/>
      <c r="AH196" s="111"/>
      <c r="AI196" s="111"/>
      <c r="AJ196" s="111"/>
      <c r="AK196" s="111"/>
      <c r="AL196" s="103"/>
      <c r="AM196" s="103"/>
      <c r="AN196" s="111"/>
      <c r="AO196" s="111"/>
      <c r="AP196" s="111"/>
      <c r="AQ196" s="103"/>
      <c r="AR196" s="111"/>
      <c r="AS196" s="111"/>
      <c r="AT196" s="111"/>
      <c r="AU196" s="231">
        <f t="shared" ref="AU196" si="156">SUM(V198:AT198)</f>
        <v>0</v>
      </c>
      <c r="AV196" s="235">
        <f t="shared" ref="AV196" si="157">SUM(AU196,S198:U198,R196,B196:C198)</f>
        <v>0</v>
      </c>
    </row>
    <row r="197" spans="1:48" ht="13.5" customHeight="1">
      <c r="A197" s="225"/>
      <c r="B197" s="228"/>
      <c r="C197" s="231"/>
      <c r="D197" s="183"/>
      <c r="E197" s="115"/>
      <c r="F197" s="124"/>
      <c r="G197" s="124"/>
      <c r="H197" s="124"/>
      <c r="I197" s="115"/>
      <c r="J197" s="115"/>
      <c r="K197" s="124"/>
      <c r="L197" s="124"/>
      <c r="M197" s="124"/>
      <c r="N197" s="115"/>
      <c r="O197" s="124"/>
      <c r="P197" s="124"/>
      <c r="Q197" s="124"/>
      <c r="R197" s="233"/>
      <c r="S197" s="115"/>
      <c r="T197" s="115"/>
      <c r="U197" s="185">
        <v>0</v>
      </c>
      <c r="V197" s="194"/>
      <c r="W197" s="195"/>
      <c r="X197" s="195"/>
      <c r="Y197" s="195"/>
      <c r="Z197" s="195"/>
      <c r="AA197" s="195"/>
      <c r="AB197" s="195"/>
      <c r="AC197" s="195"/>
      <c r="AD197" s="195"/>
      <c r="AE197" s="195"/>
      <c r="AF197" s="195"/>
      <c r="AG197" s="195"/>
      <c r="AH197" s="195"/>
      <c r="AI197" s="195"/>
      <c r="AJ197" s="195"/>
      <c r="AK197" s="195"/>
      <c r="AL197" s="124"/>
      <c r="AM197" s="124"/>
      <c r="AN197" s="195"/>
      <c r="AO197" s="195"/>
      <c r="AP197" s="195"/>
      <c r="AQ197" s="124"/>
      <c r="AR197" s="195"/>
      <c r="AS197" s="195"/>
      <c r="AT197" s="195"/>
      <c r="AU197" s="231"/>
      <c r="AV197" s="235"/>
    </row>
    <row r="198" spans="1:48">
      <c r="A198" s="226"/>
      <c r="B198" s="229"/>
      <c r="C198" s="232"/>
      <c r="D198" s="184">
        <f t="shared" ref="D198" si="158">SUM(D196:D197)</f>
        <v>0</v>
      </c>
      <c r="E198" s="184">
        <f t="shared" ref="E198:Q198" si="159">SUM(E196:E197)</f>
        <v>0</v>
      </c>
      <c r="F198" s="184">
        <f t="shared" si="159"/>
        <v>0</v>
      </c>
      <c r="G198" s="184">
        <f t="shared" si="159"/>
        <v>0</v>
      </c>
      <c r="H198" s="184">
        <f t="shared" si="159"/>
        <v>0</v>
      </c>
      <c r="I198" s="184">
        <f t="shared" si="159"/>
        <v>0</v>
      </c>
      <c r="J198" s="184">
        <f t="shared" si="159"/>
        <v>0</v>
      </c>
      <c r="K198" s="184">
        <f t="shared" si="159"/>
        <v>0</v>
      </c>
      <c r="L198" s="184">
        <f t="shared" si="159"/>
        <v>0</v>
      </c>
      <c r="M198" s="184">
        <f t="shared" si="159"/>
        <v>0</v>
      </c>
      <c r="N198" s="184">
        <f t="shared" si="159"/>
        <v>0</v>
      </c>
      <c r="O198" s="184">
        <f t="shared" si="159"/>
        <v>0</v>
      </c>
      <c r="P198" s="184">
        <f t="shared" si="159"/>
        <v>0</v>
      </c>
      <c r="Q198" s="184">
        <f t="shared" si="159"/>
        <v>0</v>
      </c>
      <c r="R198" s="234"/>
      <c r="S198" s="184">
        <f t="shared" ref="S198:AT198" si="160">SUM(S196:S197)</f>
        <v>0</v>
      </c>
      <c r="T198" s="184">
        <f t="shared" si="160"/>
        <v>0</v>
      </c>
      <c r="U198" s="186">
        <f t="shared" si="160"/>
        <v>0</v>
      </c>
      <c r="V198" s="184">
        <f t="shared" si="160"/>
        <v>0</v>
      </c>
      <c r="W198" s="184">
        <f t="shared" si="160"/>
        <v>0</v>
      </c>
      <c r="X198" s="184">
        <f t="shared" si="160"/>
        <v>0</v>
      </c>
      <c r="Y198" s="184">
        <f t="shared" si="160"/>
        <v>0</v>
      </c>
      <c r="Z198" s="184">
        <f t="shared" si="160"/>
        <v>0</v>
      </c>
      <c r="AA198" s="184">
        <f t="shared" si="160"/>
        <v>0</v>
      </c>
      <c r="AB198" s="184">
        <f t="shared" si="160"/>
        <v>0</v>
      </c>
      <c r="AC198" s="184">
        <f t="shared" si="160"/>
        <v>0</v>
      </c>
      <c r="AD198" s="184">
        <f t="shared" si="160"/>
        <v>0</v>
      </c>
      <c r="AE198" s="184">
        <f t="shared" si="160"/>
        <v>0</v>
      </c>
      <c r="AF198" s="184">
        <f t="shared" si="160"/>
        <v>0</v>
      </c>
      <c r="AG198" s="184">
        <f t="shared" si="160"/>
        <v>0</v>
      </c>
      <c r="AH198" s="184">
        <f t="shared" si="160"/>
        <v>0</v>
      </c>
      <c r="AI198" s="184">
        <f t="shared" si="160"/>
        <v>0</v>
      </c>
      <c r="AJ198" s="184">
        <f t="shared" si="160"/>
        <v>0</v>
      </c>
      <c r="AK198" s="184">
        <f t="shared" si="160"/>
        <v>0</v>
      </c>
      <c r="AL198" s="184">
        <f t="shared" si="160"/>
        <v>0</v>
      </c>
      <c r="AM198" s="184">
        <f t="shared" si="160"/>
        <v>0</v>
      </c>
      <c r="AN198" s="184">
        <f t="shared" si="160"/>
        <v>0</v>
      </c>
      <c r="AO198" s="184">
        <f t="shared" si="160"/>
        <v>0</v>
      </c>
      <c r="AP198" s="184">
        <f t="shared" si="160"/>
        <v>0</v>
      </c>
      <c r="AQ198" s="184">
        <f t="shared" si="160"/>
        <v>0</v>
      </c>
      <c r="AR198" s="184">
        <f t="shared" si="160"/>
        <v>0</v>
      </c>
      <c r="AS198" s="184">
        <f t="shared" si="160"/>
        <v>0</v>
      </c>
      <c r="AT198" s="184">
        <f t="shared" si="160"/>
        <v>0</v>
      </c>
      <c r="AU198" s="232"/>
      <c r="AV198" s="236"/>
    </row>
    <row r="199" spans="1:48" ht="18" customHeight="1">
      <c r="A199" s="237" t="s">
        <v>108</v>
      </c>
      <c r="B199" s="227"/>
      <c r="C199" s="230"/>
      <c r="D199" s="128"/>
      <c r="E199" s="106">
        <v>47</v>
      </c>
      <c r="F199" s="106">
        <v>2</v>
      </c>
      <c r="G199" s="103">
        <v>0</v>
      </c>
      <c r="H199" s="106"/>
      <c r="I199" s="106"/>
      <c r="J199" s="106"/>
      <c r="K199" s="106">
        <v>6</v>
      </c>
      <c r="L199" s="106"/>
      <c r="M199" s="106"/>
      <c r="N199" s="106">
        <v>9</v>
      </c>
      <c r="O199" s="106"/>
      <c r="P199" s="106">
        <v>0</v>
      </c>
      <c r="Q199" s="106">
        <v>0</v>
      </c>
      <c r="R199" s="233">
        <f>SUM(LARGE(D201:Q201,{1,2,3,4,5,6,7}))</f>
        <v>136</v>
      </c>
      <c r="S199" s="106">
        <v>6</v>
      </c>
      <c r="T199" s="106"/>
      <c r="U199" s="127">
        <v>31</v>
      </c>
      <c r="V199" s="128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3"/>
      <c r="AM199" s="103"/>
      <c r="AN199" s="106"/>
      <c r="AO199" s="106"/>
      <c r="AP199" s="106"/>
      <c r="AQ199" s="103"/>
      <c r="AR199" s="106"/>
      <c r="AS199" s="106"/>
      <c r="AT199" s="106"/>
      <c r="AU199" s="231">
        <f>SUM(V201:AT201)</f>
        <v>0</v>
      </c>
      <c r="AV199" s="235">
        <f>SUM(AU199,S201:U201,R199,B199:C201)</f>
        <v>197</v>
      </c>
    </row>
    <row r="200" spans="1:48" s="179" customFormat="1" ht="18" customHeight="1">
      <c r="A200" s="225"/>
      <c r="B200" s="228"/>
      <c r="C200" s="231"/>
      <c r="D200" s="183"/>
      <c r="E200" s="115">
        <v>12</v>
      </c>
      <c r="F200" s="124">
        <v>6</v>
      </c>
      <c r="G200" s="124">
        <v>12</v>
      </c>
      <c r="H200" s="124"/>
      <c r="I200" s="115"/>
      <c r="J200" s="115"/>
      <c r="K200" s="124">
        <v>6</v>
      </c>
      <c r="L200" s="124"/>
      <c r="M200" s="124"/>
      <c r="N200" s="115">
        <v>12</v>
      </c>
      <c r="O200" s="124"/>
      <c r="P200" s="124">
        <v>12</v>
      </c>
      <c r="Q200" s="124">
        <v>12</v>
      </c>
      <c r="R200" s="233"/>
      <c r="S200" s="115">
        <v>12</v>
      </c>
      <c r="T200" s="115"/>
      <c r="U200" s="185">
        <v>12</v>
      </c>
      <c r="V200" s="123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4"/>
      <c r="AK200" s="124"/>
      <c r="AL200" s="124"/>
      <c r="AM200" s="124"/>
      <c r="AN200" s="124"/>
      <c r="AO200" s="124"/>
      <c r="AP200" s="124"/>
      <c r="AQ200" s="124"/>
      <c r="AR200" s="124"/>
      <c r="AS200" s="124"/>
      <c r="AT200" s="124"/>
      <c r="AU200" s="231"/>
      <c r="AV200" s="235"/>
    </row>
    <row r="201" spans="1:48" s="179" customFormat="1" ht="18" customHeight="1">
      <c r="A201" s="226"/>
      <c r="B201" s="229"/>
      <c r="C201" s="232"/>
      <c r="D201" s="184">
        <f>SUM(D199:D200)</f>
        <v>0</v>
      </c>
      <c r="E201" s="184">
        <f t="shared" ref="E201:Q201" si="161">SUM(E199:E200)</f>
        <v>59</v>
      </c>
      <c r="F201" s="184">
        <f t="shared" si="161"/>
        <v>8</v>
      </c>
      <c r="G201" s="184">
        <f t="shared" si="161"/>
        <v>12</v>
      </c>
      <c r="H201" s="184">
        <f t="shared" si="161"/>
        <v>0</v>
      </c>
      <c r="I201" s="184">
        <f t="shared" si="161"/>
        <v>0</v>
      </c>
      <c r="J201" s="184">
        <f t="shared" si="161"/>
        <v>0</v>
      </c>
      <c r="K201" s="184">
        <f t="shared" si="161"/>
        <v>12</v>
      </c>
      <c r="L201" s="184">
        <f t="shared" si="161"/>
        <v>0</v>
      </c>
      <c r="M201" s="184">
        <f t="shared" si="161"/>
        <v>0</v>
      </c>
      <c r="N201" s="184">
        <f t="shared" si="161"/>
        <v>21</v>
      </c>
      <c r="O201" s="184">
        <f t="shared" si="161"/>
        <v>0</v>
      </c>
      <c r="P201" s="184">
        <f t="shared" si="161"/>
        <v>12</v>
      </c>
      <c r="Q201" s="184">
        <f t="shared" si="161"/>
        <v>12</v>
      </c>
      <c r="R201" s="234"/>
      <c r="S201" s="184">
        <f t="shared" ref="S201:AT201" si="162">SUM(S199:S200)</f>
        <v>18</v>
      </c>
      <c r="T201" s="184">
        <f t="shared" si="162"/>
        <v>0</v>
      </c>
      <c r="U201" s="186">
        <f t="shared" si="162"/>
        <v>43</v>
      </c>
      <c r="V201" s="184">
        <f t="shared" si="162"/>
        <v>0</v>
      </c>
      <c r="W201" s="184">
        <f t="shared" si="162"/>
        <v>0</v>
      </c>
      <c r="X201" s="184">
        <f t="shared" si="162"/>
        <v>0</v>
      </c>
      <c r="Y201" s="184">
        <f t="shared" si="162"/>
        <v>0</v>
      </c>
      <c r="Z201" s="184">
        <f t="shared" si="162"/>
        <v>0</v>
      </c>
      <c r="AA201" s="184">
        <f t="shared" si="162"/>
        <v>0</v>
      </c>
      <c r="AB201" s="184">
        <f t="shared" si="162"/>
        <v>0</v>
      </c>
      <c r="AC201" s="184">
        <f t="shared" si="162"/>
        <v>0</v>
      </c>
      <c r="AD201" s="184">
        <f t="shared" si="162"/>
        <v>0</v>
      </c>
      <c r="AE201" s="184">
        <f t="shared" si="162"/>
        <v>0</v>
      </c>
      <c r="AF201" s="184">
        <f t="shared" si="162"/>
        <v>0</v>
      </c>
      <c r="AG201" s="184">
        <f t="shared" si="162"/>
        <v>0</v>
      </c>
      <c r="AH201" s="184">
        <f t="shared" si="162"/>
        <v>0</v>
      </c>
      <c r="AI201" s="184">
        <f t="shared" si="162"/>
        <v>0</v>
      </c>
      <c r="AJ201" s="184">
        <f t="shared" si="162"/>
        <v>0</v>
      </c>
      <c r="AK201" s="184">
        <f t="shared" si="162"/>
        <v>0</v>
      </c>
      <c r="AL201" s="184">
        <f t="shared" si="162"/>
        <v>0</v>
      </c>
      <c r="AM201" s="184">
        <f t="shared" si="162"/>
        <v>0</v>
      </c>
      <c r="AN201" s="184">
        <f t="shared" si="162"/>
        <v>0</v>
      </c>
      <c r="AO201" s="184">
        <f t="shared" si="162"/>
        <v>0</v>
      </c>
      <c r="AP201" s="184">
        <f t="shared" si="162"/>
        <v>0</v>
      </c>
      <c r="AQ201" s="184">
        <f t="shared" si="162"/>
        <v>0</v>
      </c>
      <c r="AR201" s="184">
        <f t="shared" si="162"/>
        <v>0</v>
      </c>
      <c r="AS201" s="184">
        <f t="shared" si="162"/>
        <v>0</v>
      </c>
      <c r="AT201" s="184">
        <f t="shared" si="162"/>
        <v>0</v>
      </c>
      <c r="AU201" s="232"/>
      <c r="AV201" s="236"/>
    </row>
    <row r="202" spans="1:48" ht="18" customHeight="1">
      <c r="A202" s="237" t="s">
        <v>109</v>
      </c>
      <c r="B202" s="227"/>
      <c r="C202" s="230"/>
      <c r="D202" s="128"/>
      <c r="E202" s="106">
        <v>4</v>
      </c>
      <c r="F202" s="106"/>
      <c r="G202" s="103"/>
      <c r="H202" s="106"/>
      <c r="I202" s="106"/>
      <c r="J202" s="106"/>
      <c r="K202" s="106"/>
      <c r="L202" s="106">
        <v>2</v>
      </c>
      <c r="M202" s="106"/>
      <c r="N202" s="106">
        <v>9</v>
      </c>
      <c r="O202" s="106">
        <v>28</v>
      </c>
      <c r="P202" s="106"/>
      <c r="Q202" s="106">
        <v>0</v>
      </c>
      <c r="R202" s="233">
        <f>SUM(LARGE(D204:Q204,{1,2,3,4,5,6,7}))</f>
        <v>103</v>
      </c>
      <c r="S202" s="106">
        <v>34</v>
      </c>
      <c r="T202" s="106"/>
      <c r="U202" s="127">
        <v>17</v>
      </c>
      <c r="V202" s="128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>
        <v>12</v>
      </c>
      <c r="AG202" s="106"/>
      <c r="AH202" s="106"/>
      <c r="AI202" s="106"/>
      <c r="AJ202" s="106"/>
      <c r="AK202" s="106"/>
      <c r="AL202" s="103">
        <v>64</v>
      </c>
      <c r="AM202" s="103"/>
      <c r="AN202" s="106"/>
      <c r="AO202" s="106"/>
      <c r="AP202" s="106"/>
      <c r="AQ202" s="103"/>
      <c r="AR202" s="106"/>
      <c r="AS202" s="106"/>
      <c r="AT202" s="106"/>
      <c r="AU202" s="231">
        <f>SUM(V204:AT204)</f>
        <v>145</v>
      </c>
      <c r="AV202" s="235">
        <f>SUM(AU202,S204:U204,R202,B202:C204)</f>
        <v>323</v>
      </c>
    </row>
    <row r="203" spans="1:48" s="179" customFormat="1" ht="18" customHeight="1">
      <c r="A203" s="225"/>
      <c r="B203" s="228"/>
      <c r="C203" s="231"/>
      <c r="D203" s="183"/>
      <c r="E203" s="115">
        <v>12</v>
      </c>
      <c r="F203" s="124"/>
      <c r="G203" s="124"/>
      <c r="H203" s="124"/>
      <c r="I203" s="115"/>
      <c r="J203" s="115"/>
      <c r="K203" s="124"/>
      <c r="L203" s="124">
        <v>12</v>
      </c>
      <c r="M203" s="124"/>
      <c r="N203" s="115">
        <v>12</v>
      </c>
      <c r="O203" s="124">
        <v>12</v>
      </c>
      <c r="P203" s="124"/>
      <c r="Q203" s="124">
        <v>12</v>
      </c>
      <c r="R203" s="233"/>
      <c r="S203" s="115">
        <v>12</v>
      </c>
      <c r="T203" s="115"/>
      <c r="U203" s="185">
        <v>12</v>
      </c>
      <c r="V203" s="123"/>
      <c r="W203" s="124"/>
      <c r="X203" s="124"/>
      <c r="Y203" s="124"/>
      <c r="Z203" s="124"/>
      <c r="AA203" s="124"/>
      <c r="AB203" s="124"/>
      <c r="AC203" s="124"/>
      <c r="AD203" s="124"/>
      <c r="AE203" s="124"/>
      <c r="AF203" s="124">
        <v>37</v>
      </c>
      <c r="AG203" s="124"/>
      <c r="AH203" s="124"/>
      <c r="AI203" s="124"/>
      <c r="AJ203" s="124"/>
      <c r="AK203" s="124"/>
      <c r="AL203" s="124">
        <v>32</v>
      </c>
      <c r="AM203" s="124"/>
      <c r="AN203" s="124"/>
      <c r="AO203" s="124"/>
      <c r="AP203" s="124"/>
      <c r="AQ203" s="124"/>
      <c r="AR203" s="124"/>
      <c r="AS203" s="124"/>
      <c r="AT203" s="124"/>
      <c r="AU203" s="231"/>
      <c r="AV203" s="235"/>
    </row>
    <row r="204" spans="1:48" s="179" customFormat="1" ht="18" customHeight="1">
      <c r="A204" s="226"/>
      <c r="B204" s="229"/>
      <c r="C204" s="232"/>
      <c r="D204" s="184">
        <f>SUM(D202:D203)</f>
        <v>0</v>
      </c>
      <c r="E204" s="184">
        <f t="shared" ref="E204:Q204" si="163">SUM(E202:E203)</f>
        <v>16</v>
      </c>
      <c r="F204" s="184">
        <f t="shared" si="163"/>
        <v>0</v>
      </c>
      <c r="G204" s="184">
        <f t="shared" si="163"/>
        <v>0</v>
      </c>
      <c r="H204" s="184">
        <f t="shared" si="163"/>
        <v>0</v>
      </c>
      <c r="I204" s="184">
        <f t="shared" si="163"/>
        <v>0</v>
      </c>
      <c r="J204" s="184">
        <f t="shared" si="163"/>
        <v>0</v>
      </c>
      <c r="K204" s="184">
        <f t="shared" si="163"/>
        <v>0</v>
      </c>
      <c r="L204" s="184">
        <f t="shared" si="163"/>
        <v>14</v>
      </c>
      <c r="M204" s="184">
        <f t="shared" si="163"/>
        <v>0</v>
      </c>
      <c r="N204" s="184">
        <f t="shared" si="163"/>
        <v>21</v>
      </c>
      <c r="O204" s="184">
        <f t="shared" si="163"/>
        <v>40</v>
      </c>
      <c r="P204" s="184">
        <f t="shared" si="163"/>
        <v>0</v>
      </c>
      <c r="Q204" s="184">
        <f t="shared" si="163"/>
        <v>12</v>
      </c>
      <c r="R204" s="234"/>
      <c r="S204" s="184">
        <f t="shared" ref="S204:U204" si="164">SUM(S202:S203)</f>
        <v>46</v>
      </c>
      <c r="T204" s="184">
        <f t="shared" si="164"/>
        <v>0</v>
      </c>
      <c r="U204" s="186">
        <f t="shared" si="164"/>
        <v>29</v>
      </c>
      <c r="V204" s="184">
        <f t="shared" ref="V204:AT204" si="165">SUM(V202:V203)</f>
        <v>0</v>
      </c>
      <c r="W204" s="184">
        <f t="shared" si="165"/>
        <v>0</v>
      </c>
      <c r="X204" s="184">
        <f t="shared" si="165"/>
        <v>0</v>
      </c>
      <c r="Y204" s="184">
        <f t="shared" si="165"/>
        <v>0</v>
      </c>
      <c r="Z204" s="184">
        <f t="shared" si="165"/>
        <v>0</v>
      </c>
      <c r="AA204" s="184">
        <f t="shared" si="165"/>
        <v>0</v>
      </c>
      <c r="AB204" s="184">
        <f t="shared" si="165"/>
        <v>0</v>
      </c>
      <c r="AC204" s="184">
        <f t="shared" si="165"/>
        <v>0</v>
      </c>
      <c r="AD204" s="184">
        <f t="shared" si="165"/>
        <v>0</v>
      </c>
      <c r="AE204" s="184">
        <f t="shared" si="165"/>
        <v>0</v>
      </c>
      <c r="AF204" s="184">
        <f t="shared" si="165"/>
        <v>49</v>
      </c>
      <c r="AG204" s="184">
        <f t="shared" si="165"/>
        <v>0</v>
      </c>
      <c r="AH204" s="184">
        <f t="shared" si="165"/>
        <v>0</v>
      </c>
      <c r="AI204" s="184">
        <f t="shared" si="165"/>
        <v>0</v>
      </c>
      <c r="AJ204" s="184">
        <f t="shared" si="165"/>
        <v>0</v>
      </c>
      <c r="AK204" s="184">
        <f t="shared" si="165"/>
        <v>0</v>
      </c>
      <c r="AL204" s="184">
        <f t="shared" si="165"/>
        <v>96</v>
      </c>
      <c r="AM204" s="184">
        <f t="shared" si="165"/>
        <v>0</v>
      </c>
      <c r="AN204" s="184">
        <f t="shared" si="165"/>
        <v>0</v>
      </c>
      <c r="AO204" s="184">
        <f t="shared" si="165"/>
        <v>0</v>
      </c>
      <c r="AP204" s="184">
        <f t="shared" si="165"/>
        <v>0</v>
      </c>
      <c r="AQ204" s="184">
        <f t="shared" si="165"/>
        <v>0</v>
      </c>
      <c r="AR204" s="184">
        <f t="shared" si="165"/>
        <v>0</v>
      </c>
      <c r="AS204" s="184">
        <f t="shared" si="165"/>
        <v>0</v>
      </c>
      <c r="AT204" s="184">
        <f t="shared" si="165"/>
        <v>0</v>
      </c>
      <c r="AU204" s="232"/>
      <c r="AV204" s="236"/>
    </row>
    <row r="205" spans="1:48" ht="18" customHeight="1">
      <c r="A205" s="224" t="s">
        <v>265</v>
      </c>
      <c r="B205" s="227"/>
      <c r="C205" s="230"/>
      <c r="D205" s="128">
        <v>3</v>
      </c>
      <c r="E205" s="106"/>
      <c r="F205" s="106"/>
      <c r="G205" s="103"/>
      <c r="H205" s="106"/>
      <c r="I205" s="106"/>
      <c r="J205" s="106"/>
      <c r="K205" s="106"/>
      <c r="L205" s="106"/>
      <c r="M205" s="106">
        <v>3</v>
      </c>
      <c r="N205" s="106">
        <v>9</v>
      </c>
      <c r="O205" s="106"/>
      <c r="P205" s="106">
        <v>0</v>
      </c>
      <c r="Q205" s="106"/>
      <c r="R205" s="233">
        <f>SUM(LARGE(D207:Q207,{1,2,3,4,5,6,7}))</f>
        <v>75</v>
      </c>
      <c r="S205" s="106"/>
      <c r="T205" s="106"/>
      <c r="U205" s="127">
        <v>25</v>
      </c>
      <c r="V205" s="128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  <c r="AJ205" s="106"/>
      <c r="AK205" s="106"/>
      <c r="AL205" s="103"/>
      <c r="AM205" s="103"/>
      <c r="AN205" s="106"/>
      <c r="AO205" s="106"/>
      <c r="AP205" s="106"/>
      <c r="AQ205" s="103"/>
      <c r="AR205" s="106"/>
      <c r="AS205" s="106"/>
      <c r="AT205" s="106"/>
      <c r="AU205" s="231">
        <f>SUM(V207:AT207)</f>
        <v>0</v>
      </c>
      <c r="AV205" s="235">
        <f>SUM(AU205,S207:U207,R205,B205:C207)</f>
        <v>112</v>
      </c>
    </row>
    <row r="206" spans="1:48" s="179" customFormat="1" ht="18" customHeight="1">
      <c r="A206" s="225"/>
      <c r="B206" s="228"/>
      <c r="C206" s="231"/>
      <c r="D206" s="183">
        <v>12</v>
      </c>
      <c r="E206" s="115"/>
      <c r="F206" s="124"/>
      <c r="G206" s="124"/>
      <c r="H206" s="124"/>
      <c r="I206" s="115"/>
      <c r="J206" s="115"/>
      <c r="K206" s="124"/>
      <c r="L206" s="124"/>
      <c r="M206" s="124">
        <v>12</v>
      </c>
      <c r="N206" s="115">
        <v>12</v>
      </c>
      <c r="O206" s="124"/>
      <c r="P206" s="124">
        <v>24</v>
      </c>
      <c r="Q206" s="124"/>
      <c r="R206" s="233"/>
      <c r="S206" s="115"/>
      <c r="T206" s="115"/>
      <c r="U206" s="185">
        <v>12</v>
      </c>
      <c r="V206" s="123"/>
      <c r="W206" s="124"/>
      <c r="X206" s="12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231"/>
      <c r="AV206" s="235"/>
    </row>
    <row r="207" spans="1:48" s="179" customFormat="1" ht="18" customHeight="1">
      <c r="A207" s="226"/>
      <c r="B207" s="229"/>
      <c r="C207" s="232"/>
      <c r="D207" s="184">
        <f>SUM(D205:D206)</f>
        <v>15</v>
      </c>
      <c r="E207" s="184">
        <f t="shared" ref="E207:Q207" si="166">SUM(E205:E206)</f>
        <v>0</v>
      </c>
      <c r="F207" s="184">
        <f t="shared" si="166"/>
        <v>0</v>
      </c>
      <c r="G207" s="184">
        <f t="shared" si="166"/>
        <v>0</v>
      </c>
      <c r="H207" s="184">
        <f t="shared" si="166"/>
        <v>0</v>
      </c>
      <c r="I207" s="184">
        <f t="shared" si="166"/>
        <v>0</v>
      </c>
      <c r="J207" s="184">
        <f t="shared" si="166"/>
        <v>0</v>
      </c>
      <c r="K207" s="184">
        <f t="shared" si="166"/>
        <v>0</v>
      </c>
      <c r="L207" s="184">
        <f t="shared" si="166"/>
        <v>0</v>
      </c>
      <c r="M207" s="184">
        <f t="shared" si="166"/>
        <v>15</v>
      </c>
      <c r="N207" s="184">
        <f t="shared" si="166"/>
        <v>21</v>
      </c>
      <c r="O207" s="184">
        <f t="shared" si="166"/>
        <v>0</v>
      </c>
      <c r="P207" s="184">
        <f t="shared" si="166"/>
        <v>24</v>
      </c>
      <c r="Q207" s="184">
        <f t="shared" si="166"/>
        <v>0</v>
      </c>
      <c r="R207" s="234"/>
      <c r="S207" s="184">
        <f t="shared" ref="S207:U207" si="167">SUM(S205:S206)</f>
        <v>0</v>
      </c>
      <c r="T207" s="184">
        <f t="shared" si="167"/>
        <v>0</v>
      </c>
      <c r="U207" s="186">
        <f t="shared" si="167"/>
        <v>37</v>
      </c>
      <c r="V207" s="184">
        <f t="shared" ref="V207:AT207" si="168">SUM(V205:V206)</f>
        <v>0</v>
      </c>
      <c r="W207" s="184">
        <f t="shared" si="168"/>
        <v>0</v>
      </c>
      <c r="X207" s="184">
        <f t="shared" si="168"/>
        <v>0</v>
      </c>
      <c r="Y207" s="184">
        <f t="shared" si="168"/>
        <v>0</v>
      </c>
      <c r="Z207" s="184">
        <f t="shared" si="168"/>
        <v>0</v>
      </c>
      <c r="AA207" s="184">
        <f t="shared" si="168"/>
        <v>0</v>
      </c>
      <c r="AB207" s="184">
        <f t="shared" si="168"/>
        <v>0</v>
      </c>
      <c r="AC207" s="184">
        <f t="shared" si="168"/>
        <v>0</v>
      </c>
      <c r="AD207" s="184">
        <f t="shared" si="168"/>
        <v>0</v>
      </c>
      <c r="AE207" s="184">
        <f t="shared" si="168"/>
        <v>0</v>
      </c>
      <c r="AF207" s="184">
        <f t="shared" si="168"/>
        <v>0</v>
      </c>
      <c r="AG207" s="184">
        <f t="shared" si="168"/>
        <v>0</v>
      </c>
      <c r="AH207" s="184">
        <f t="shared" si="168"/>
        <v>0</v>
      </c>
      <c r="AI207" s="184">
        <f t="shared" si="168"/>
        <v>0</v>
      </c>
      <c r="AJ207" s="184">
        <f t="shared" si="168"/>
        <v>0</v>
      </c>
      <c r="AK207" s="184">
        <f t="shared" si="168"/>
        <v>0</v>
      </c>
      <c r="AL207" s="184">
        <f t="shared" si="168"/>
        <v>0</v>
      </c>
      <c r="AM207" s="184">
        <f t="shared" si="168"/>
        <v>0</v>
      </c>
      <c r="AN207" s="184">
        <f t="shared" si="168"/>
        <v>0</v>
      </c>
      <c r="AO207" s="184">
        <f t="shared" si="168"/>
        <v>0</v>
      </c>
      <c r="AP207" s="184">
        <f t="shared" si="168"/>
        <v>0</v>
      </c>
      <c r="AQ207" s="184">
        <f t="shared" si="168"/>
        <v>0</v>
      </c>
      <c r="AR207" s="184">
        <f t="shared" si="168"/>
        <v>0</v>
      </c>
      <c r="AS207" s="184">
        <f t="shared" si="168"/>
        <v>0</v>
      </c>
      <c r="AT207" s="184">
        <f t="shared" si="168"/>
        <v>0</v>
      </c>
      <c r="AU207" s="232"/>
      <c r="AV207" s="236"/>
    </row>
    <row r="208" spans="1:48" ht="18" customHeight="1">
      <c r="A208" s="237" t="s">
        <v>111</v>
      </c>
      <c r="B208" s="227"/>
      <c r="C208" s="230"/>
      <c r="D208" s="128"/>
      <c r="E208" s="106"/>
      <c r="F208" s="106"/>
      <c r="G208" s="103"/>
      <c r="H208" s="106"/>
      <c r="I208" s="106"/>
      <c r="J208" s="106"/>
      <c r="K208" s="106"/>
      <c r="L208" s="106"/>
      <c r="M208" s="106"/>
      <c r="N208" s="106">
        <v>97</v>
      </c>
      <c r="O208" s="106"/>
      <c r="P208" s="106"/>
      <c r="Q208" s="106"/>
      <c r="R208" s="233">
        <f>SUM(LARGE(D210:Q210,{1,2,3,4,5,6,7}))</f>
        <v>109</v>
      </c>
      <c r="S208" s="106">
        <v>0</v>
      </c>
      <c r="T208" s="106"/>
      <c r="U208" s="127">
        <v>0</v>
      </c>
      <c r="V208" s="128"/>
      <c r="W208" s="106"/>
      <c r="X208" s="106"/>
      <c r="Y208" s="106">
        <v>238</v>
      </c>
      <c r="Z208" s="106"/>
      <c r="AA208" s="106"/>
      <c r="AB208" s="106"/>
      <c r="AC208" s="106"/>
      <c r="AD208" s="106"/>
      <c r="AE208" s="106"/>
      <c r="AF208" s="106"/>
      <c r="AG208" s="106"/>
      <c r="AH208" s="106"/>
      <c r="AI208" s="106"/>
      <c r="AJ208" s="106"/>
      <c r="AK208" s="106"/>
      <c r="AL208" s="103"/>
      <c r="AM208" s="103"/>
      <c r="AN208" s="106"/>
      <c r="AO208" s="106"/>
      <c r="AP208" s="106"/>
      <c r="AQ208" s="103"/>
      <c r="AR208" s="106"/>
      <c r="AS208" s="106"/>
      <c r="AT208" s="106"/>
      <c r="AU208" s="231">
        <f>SUM(V210:AT210)</f>
        <v>270</v>
      </c>
      <c r="AV208" s="235">
        <f>SUM(AU208,S210:U210,R208,B208:C210)</f>
        <v>391</v>
      </c>
    </row>
    <row r="209" spans="1:48" s="179" customFormat="1" ht="18" customHeight="1">
      <c r="A209" s="225"/>
      <c r="B209" s="228"/>
      <c r="C209" s="231"/>
      <c r="D209" s="183"/>
      <c r="E209" s="115"/>
      <c r="F209" s="124"/>
      <c r="G209" s="124"/>
      <c r="H209" s="124"/>
      <c r="I209" s="115"/>
      <c r="J209" s="115"/>
      <c r="K209" s="124"/>
      <c r="L209" s="124"/>
      <c r="M209" s="124"/>
      <c r="N209" s="115">
        <v>12</v>
      </c>
      <c r="O209" s="124"/>
      <c r="P209" s="124"/>
      <c r="Q209" s="124"/>
      <c r="R209" s="233"/>
      <c r="S209" s="115">
        <v>6</v>
      </c>
      <c r="T209" s="115"/>
      <c r="U209" s="185">
        <v>6</v>
      </c>
      <c r="V209" s="123"/>
      <c r="W209" s="124"/>
      <c r="X209" s="124"/>
      <c r="Y209" s="124">
        <v>32</v>
      </c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231"/>
      <c r="AV209" s="235"/>
    </row>
    <row r="210" spans="1:48" s="179" customFormat="1" ht="18" customHeight="1">
      <c r="A210" s="226"/>
      <c r="B210" s="229"/>
      <c r="C210" s="232"/>
      <c r="D210" s="184">
        <f>SUM(D208:D209)</f>
        <v>0</v>
      </c>
      <c r="E210" s="184">
        <f t="shared" ref="E210:Q210" si="169">SUM(E208:E209)</f>
        <v>0</v>
      </c>
      <c r="F210" s="184">
        <f t="shared" si="169"/>
        <v>0</v>
      </c>
      <c r="G210" s="184">
        <f t="shared" si="169"/>
        <v>0</v>
      </c>
      <c r="H210" s="184">
        <f t="shared" si="169"/>
        <v>0</v>
      </c>
      <c r="I210" s="184">
        <f t="shared" si="169"/>
        <v>0</v>
      </c>
      <c r="J210" s="184">
        <f t="shared" si="169"/>
        <v>0</v>
      </c>
      <c r="K210" s="184">
        <f t="shared" si="169"/>
        <v>0</v>
      </c>
      <c r="L210" s="184">
        <f t="shared" si="169"/>
        <v>0</v>
      </c>
      <c r="M210" s="184">
        <f t="shared" si="169"/>
        <v>0</v>
      </c>
      <c r="N210" s="184">
        <f t="shared" si="169"/>
        <v>109</v>
      </c>
      <c r="O210" s="184">
        <f t="shared" si="169"/>
        <v>0</v>
      </c>
      <c r="P210" s="184">
        <f t="shared" si="169"/>
        <v>0</v>
      </c>
      <c r="Q210" s="184">
        <f t="shared" si="169"/>
        <v>0</v>
      </c>
      <c r="R210" s="234"/>
      <c r="S210" s="184">
        <f>SUM(S208:S209)</f>
        <v>6</v>
      </c>
      <c r="T210" s="184">
        <f>SUM(T208:T209)</f>
        <v>0</v>
      </c>
      <c r="U210" s="186">
        <f t="shared" ref="U210:AT210" si="170">SUM(U208:U209)</f>
        <v>6</v>
      </c>
      <c r="V210" s="184">
        <f t="shared" si="170"/>
        <v>0</v>
      </c>
      <c r="W210" s="184">
        <f t="shared" si="170"/>
        <v>0</v>
      </c>
      <c r="X210" s="184">
        <f t="shared" si="170"/>
        <v>0</v>
      </c>
      <c r="Y210" s="184">
        <f t="shared" si="170"/>
        <v>270</v>
      </c>
      <c r="Z210" s="184">
        <f t="shared" si="170"/>
        <v>0</v>
      </c>
      <c r="AA210" s="184">
        <f t="shared" si="170"/>
        <v>0</v>
      </c>
      <c r="AB210" s="184">
        <f t="shared" si="170"/>
        <v>0</v>
      </c>
      <c r="AC210" s="184">
        <f t="shared" si="170"/>
        <v>0</v>
      </c>
      <c r="AD210" s="184">
        <f t="shared" si="170"/>
        <v>0</v>
      </c>
      <c r="AE210" s="184">
        <f t="shared" si="170"/>
        <v>0</v>
      </c>
      <c r="AF210" s="184">
        <f t="shared" si="170"/>
        <v>0</v>
      </c>
      <c r="AG210" s="184">
        <f t="shared" si="170"/>
        <v>0</v>
      </c>
      <c r="AH210" s="184">
        <f t="shared" si="170"/>
        <v>0</v>
      </c>
      <c r="AI210" s="184">
        <f t="shared" si="170"/>
        <v>0</v>
      </c>
      <c r="AJ210" s="184">
        <f t="shared" si="170"/>
        <v>0</v>
      </c>
      <c r="AK210" s="184">
        <f t="shared" si="170"/>
        <v>0</v>
      </c>
      <c r="AL210" s="184">
        <f t="shared" si="170"/>
        <v>0</v>
      </c>
      <c r="AM210" s="184">
        <f t="shared" si="170"/>
        <v>0</v>
      </c>
      <c r="AN210" s="184">
        <f t="shared" si="170"/>
        <v>0</v>
      </c>
      <c r="AO210" s="184">
        <f t="shared" si="170"/>
        <v>0</v>
      </c>
      <c r="AP210" s="184">
        <f t="shared" si="170"/>
        <v>0</v>
      </c>
      <c r="AQ210" s="184">
        <f t="shared" si="170"/>
        <v>0</v>
      </c>
      <c r="AR210" s="184">
        <f t="shared" si="170"/>
        <v>0</v>
      </c>
      <c r="AS210" s="184">
        <f t="shared" si="170"/>
        <v>0</v>
      </c>
      <c r="AT210" s="184">
        <f t="shared" si="170"/>
        <v>0</v>
      </c>
      <c r="AU210" s="232"/>
      <c r="AV210" s="236"/>
    </row>
    <row r="211" spans="1:48" ht="18" customHeight="1">
      <c r="A211" s="251" t="s">
        <v>112</v>
      </c>
      <c r="B211" s="227"/>
      <c r="C211" s="230"/>
      <c r="D211" s="128">
        <v>2</v>
      </c>
      <c r="E211" s="106">
        <v>2</v>
      </c>
      <c r="F211" s="106"/>
      <c r="G211" s="103">
        <v>0</v>
      </c>
      <c r="H211" s="106"/>
      <c r="I211" s="106"/>
      <c r="J211" s="106"/>
      <c r="K211" s="106">
        <v>0</v>
      </c>
      <c r="L211" s="106">
        <v>0</v>
      </c>
      <c r="M211" s="106"/>
      <c r="N211" s="106"/>
      <c r="O211" s="106">
        <v>41</v>
      </c>
      <c r="P211" s="106">
        <v>0</v>
      </c>
      <c r="Q211" s="106">
        <v>6</v>
      </c>
      <c r="R211" s="233">
        <f>SUM(LARGE(D213:Q213,{1,2,3,4,5,6,7}))</f>
        <v>135</v>
      </c>
      <c r="S211" s="106">
        <v>18</v>
      </c>
      <c r="T211" s="106"/>
      <c r="U211" s="127">
        <v>12</v>
      </c>
      <c r="V211" s="128"/>
      <c r="W211" s="106"/>
      <c r="X211" s="106"/>
      <c r="Y211" s="106"/>
      <c r="Z211" s="106"/>
      <c r="AA211" s="106"/>
      <c r="AB211" s="106"/>
      <c r="AC211" s="106"/>
      <c r="AD211" s="106"/>
      <c r="AE211" s="106"/>
      <c r="AF211" s="106"/>
      <c r="AG211" s="106"/>
      <c r="AH211" s="106"/>
      <c r="AI211" s="106"/>
      <c r="AJ211" s="106"/>
      <c r="AK211" s="106"/>
      <c r="AL211" s="103"/>
      <c r="AM211" s="103"/>
      <c r="AN211" s="106"/>
      <c r="AO211" s="106"/>
      <c r="AP211" s="106"/>
      <c r="AQ211" s="103"/>
      <c r="AR211" s="106"/>
      <c r="AS211" s="106"/>
      <c r="AT211" s="106"/>
      <c r="AU211" s="231">
        <f>SUM(V213:AT213)</f>
        <v>0</v>
      </c>
      <c r="AV211" s="235">
        <f>SUM(AU211,S213:U213,R211,B211:C213)</f>
        <v>189</v>
      </c>
    </row>
    <row r="212" spans="1:48" s="179" customFormat="1" ht="18" customHeight="1">
      <c r="A212" s="245"/>
      <c r="B212" s="228"/>
      <c r="C212" s="231"/>
      <c r="D212" s="183">
        <v>6</v>
      </c>
      <c r="E212" s="115">
        <v>12</v>
      </c>
      <c r="F212" s="124"/>
      <c r="G212" s="124">
        <v>6</v>
      </c>
      <c r="H212" s="124"/>
      <c r="I212" s="115"/>
      <c r="J212" s="115"/>
      <c r="K212" s="124">
        <v>6</v>
      </c>
      <c r="L212" s="124">
        <v>12</v>
      </c>
      <c r="M212" s="124"/>
      <c r="N212" s="115"/>
      <c r="O212" s="124">
        <v>12</v>
      </c>
      <c r="P212" s="124">
        <v>24</v>
      </c>
      <c r="Q212" s="124">
        <v>12</v>
      </c>
      <c r="R212" s="233"/>
      <c r="S212" s="115">
        <v>12</v>
      </c>
      <c r="T212" s="115"/>
      <c r="U212" s="185">
        <v>12</v>
      </c>
      <c r="V212" s="123"/>
      <c r="W212" s="124"/>
      <c r="X212" s="124"/>
      <c r="Y212" s="124"/>
      <c r="Z212" s="124"/>
      <c r="AA212" s="124"/>
      <c r="AB212" s="124"/>
      <c r="AC212" s="124"/>
      <c r="AD212" s="124"/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231"/>
      <c r="AV212" s="235"/>
    </row>
    <row r="213" spans="1:48" s="179" customFormat="1" ht="18" customHeight="1">
      <c r="A213" s="246"/>
      <c r="B213" s="229"/>
      <c r="C213" s="232"/>
      <c r="D213" s="184">
        <f>SUM(D211:D212)</f>
        <v>8</v>
      </c>
      <c r="E213" s="184">
        <f t="shared" ref="E213:Q213" si="171">SUM(E211:E212)</f>
        <v>14</v>
      </c>
      <c r="F213" s="184">
        <f t="shared" si="171"/>
        <v>0</v>
      </c>
      <c r="G213" s="184">
        <f t="shared" si="171"/>
        <v>6</v>
      </c>
      <c r="H213" s="184">
        <f t="shared" si="171"/>
        <v>0</v>
      </c>
      <c r="I213" s="184">
        <f t="shared" si="171"/>
        <v>0</v>
      </c>
      <c r="J213" s="184">
        <f t="shared" si="171"/>
        <v>0</v>
      </c>
      <c r="K213" s="184">
        <f t="shared" si="171"/>
        <v>6</v>
      </c>
      <c r="L213" s="184">
        <f t="shared" si="171"/>
        <v>12</v>
      </c>
      <c r="M213" s="184">
        <f t="shared" si="171"/>
        <v>0</v>
      </c>
      <c r="N213" s="184">
        <f t="shared" si="171"/>
        <v>0</v>
      </c>
      <c r="O213" s="184">
        <f t="shared" si="171"/>
        <v>53</v>
      </c>
      <c r="P213" s="184">
        <f t="shared" si="171"/>
        <v>24</v>
      </c>
      <c r="Q213" s="184">
        <f t="shared" si="171"/>
        <v>18</v>
      </c>
      <c r="R213" s="234"/>
      <c r="S213" s="184">
        <f t="shared" ref="S213:AT213" si="172">SUM(S211:S212)</f>
        <v>30</v>
      </c>
      <c r="T213" s="184">
        <f t="shared" si="172"/>
        <v>0</v>
      </c>
      <c r="U213" s="186">
        <f t="shared" si="172"/>
        <v>24</v>
      </c>
      <c r="V213" s="184">
        <f t="shared" si="172"/>
        <v>0</v>
      </c>
      <c r="W213" s="184">
        <f t="shared" si="172"/>
        <v>0</v>
      </c>
      <c r="X213" s="184">
        <f t="shared" si="172"/>
        <v>0</v>
      </c>
      <c r="Y213" s="184">
        <f t="shared" si="172"/>
        <v>0</v>
      </c>
      <c r="Z213" s="184">
        <f t="shared" si="172"/>
        <v>0</v>
      </c>
      <c r="AA213" s="184">
        <f t="shared" si="172"/>
        <v>0</v>
      </c>
      <c r="AB213" s="184">
        <f t="shared" si="172"/>
        <v>0</v>
      </c>
      <c r="AC213" s="184">
        <f t="shared" si="172"/>
        <v>0</v>
      </c>
      <c r="AD213" s="184">
        <f t="shared" si="172"/>
        <v>0</v>
      </c>
      <c r="AE213" s="184">
        <f t="shared" si="172"/>
        <v>0</v>
      </c>
      <c r="AF213" s="184">
        <f t="shared" si="172"/>
        <v>0</v>
      </c>
      <c r="AG213" s="184">
        <f t="shared" si="172"/>
        <v>0</v>
      </c>
      <c r="AH213" s="184">
        <f t="shared" si="172"/>
        <v>0</v>
      </c>
      <c r="AI213" s="184">
        <f t="shared" si="172"/>
        <v>0</v>
      </c>
      <c r="AJ213" s="184">
        <f t="shared" si="172"/>
        <v>0</v>
      </c>
      <c r="AK213" s="184">
        <f t="shared" si="172"/>
        <v>0</v>
      </c>
      <c r="AL213" s="184">
        <f t="shared" si="172"/>
        <v>0</v>
      </c>
      <c r="AM213" s="184">
        <f t="shared" si="172"/>
        <v>0</v>
      </c>
      <c r="AN213" s="184">
        <f t="shared" si="172"/>
        <v>0</v>
      </c>
      <c r="AO213" s="184">
        <f t="shared" si="172"/>
        <v>0</v>
      </c>
      <c r="AP213" s="184">
        <f t="shared" si="172"/>
        <v>0</v>
      </c>
      <c r="AQ213" s="184">
        <f t="shared" si="172"/>
        <v>0</v>
      </c>
      <c r="AR213" s="184">
        <f t="shared" si="172"/>
        <v>0</v>
      </c>
      <c r="AS213" s="184">
        <f t="shared" si="172"/>
        <v>0</v>
      </c>
      <c r="AT213" s="184">
        <f t="shared" si="172"/>
        <v>0</v>
      </c>
      <c r="AU213" s="232"/>
      <c r="AV213" s="236"/>
    </row>
    <row r="214" spans="1:48" ht="18" customHeight="1">
      <c r="A214" s="224" t="s">
        <v>276</v>
      </c>
      <c r="B214" s="227"/>
      <c r="C214" s="230"/>
      <c r="D214" s="128"/>
      <c r="E214" s="106">
        <v>16</v>
      </c>
      <c r="F214" s="106"/>
      <c r="G214" s="103">
        <v>8</v>
      </c>
      <c r="H214" s="106"/>
      <c r="I214" s="106"/>
      <c r="J214" s="106">
        <v>1</v>
      </c>
      <c r="K214" s="106">
        <v>30</v>
      </c>
      <c r="L214" s="106"/>
      <c r="M214" s="106"/>
      <c r="N214" s="106">
        <v>14</v>
      </c>
      <c r="O214" s="106">
        <v>71</v>
      </c>
      <c r="P214" s="106"/>
      <c r="Q214" s="106">
        <v>0</v>
      </c>
      <c r="R214" s="233">
        <f>SUM(LARGE(D216:Q216,{1,2,3,4,5,6,7}))</f>
        <v>218</v>
      </c>
      <c r="S214" s="106">
        <v>1</v>
      </c>
      <c r="T214" s="106"/>
      <c r="U214" s="127">
        <v>17</v>
      </c>
      <c r="V214" s="128"/>
      <c r="W214" s="106"/>
      <c r="X214" s="106"/>
      <c r="Y214" s="106"/>
      <c r="Z214" s="106"/>
      <c r="AA214" s="106"/>
      <c r="AB214" s="106"/>
      <c r="AC214" s="106"/>
      <c r="AD214" s="106"/>
      <c r="AE214" s="106"/>
      <c r="AF214" s="106"/>
      <c r="AG214" s="106"/>
      <c r="AH214" s="106"/>
      <c r="AI214" s="106"/>
      <c r="AJ214" s="106"/>
      <c r="AK214" s="106"/>
      <c r="AL214" s="103"/>
      <c r="AM214" s="103"/>
      <c r="AN214" s="106">
        <v>27.96</v>
      </c>
      <c r="AO214" s="106"/>
      <c r="AP214" s="106"/>
      <c r="AQ214" s="103"/>
      <c r="AR214" s="106"/>
      <c r="AS214" s="106"/>
      <c r="AT214" s="106"/>
      <c r="AU214" s="231">
        <f>SUM(V216:AT216)</f>
        <v>45.96</v>
      </c>
      <c r="AV214" s="235">
        <f>SUM(AU214,S216:U216,R214,B214:C216)</f>
        <v>299.96000000000004</v>
      </c>
    </row>
    <row r="215" spans="1:48" s="179" customFormat="1" ht="18" customHeight="1">
      <c r="A215" s="225"/>
      <c r="B215" s="228"/>
      <c r="C215" s="231"/>
      <c r="D215" s="183"/>
      <c r="E215" s="115">
        <v>12</v>
      </c>
      <c r="F215" s="124"/>
      <c r="G215" s="124">
        <v>12</v>
      </c>
      <c r="H215" s="124"/>
      <c r="I215" s="115"/>
      <c r="J215" s="115">
        <v>12</v>
      </c>
      <c r="K215" s="124">
        <v>12</v>
      </c>
      <c r="L215" s="124"/>
      <c r="M215" s="124"/>
      <c r="N215" s="115">
        <v>6</v>
      </c>
      <c r="O215" s="124">
        <v>12</v>
      </c>
      <c r="P215" s="124"/>
      <c r="Q215" s="124">
        <v>12</v>
      </c>
      <c r="R215" s="233"/>
      <c r="S215" s="115">
        <v>6</v>
      </c>
      <c r="T215" s="115"/>
      <c r="U215" s="185">
        <v>12</v>
      </c>
      <c r="V215" s="123"/>
      <c r="W215" s="124"/>
      <c r="X215" s="124"/>
      <c r="Y215" s="124"/>
      <c r="Z215" s="124"/>
      <c r="AA215" s="124"/>
      <c r="AB215" s="124"/>
      <c r="AC215" s="124"/>
      <c r="AD215" s="124"/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>
        <v>18</v>
      </c>
      <c r="AO215" s="124"/>
      <c r="AP215" s="124"/>
      <c r="AQ215" s="124"/>
      <c r="AR215" s="124"/>
      <c r="AS215" s="124"/>
      <c r="AT215" s="124"/>
      <c r="AU215" s="231"/>
      <c r="AV215" s="235"/>
    </row>
    <row r="216" spans="1:48" s="179" customFormat="1" ht="18" customHeight="1">
      <c r="A216" s="226"/>
      <c r="B216" s="229"/>
      <c r="C216" s="232"/>
      <c r="D216" s="184">
        <f>SUM(D214:D215)</f>
        <v>0</v>
      </c>
      <c r="E216" s="184">
        <f t="shared" ref="E216:Q216" si="173">SUM(E214:E215)</f>
        <v>28</v>
      </c>
      <c r="F216" s="184">
        <f t="shared" si="173"/>
        <v>0</v>
      </c>
      <c r="G216" s="184">
        <f t="shared" si="173"/>
        <v>20</v>
      </c>
      <c r="H216" s="184">
        <f t="shared" si="173"/>
        <v>0</v>
      </c>
      <c r="I216" s="184">
        <f t="shared" si="173"/>
        <v>0</v>
      </c>
      <c r="J216" s="184">
        <f t="shared" si="173"/>
        <v>13</v>
      </c>
      <c r="K216" s="184">
        <f t="shared" si="173"/>
        <v>42</v>
      </c>
      <c r="L216" s="184">
        <f t="shared" si="173"/>
        <v>0</v>
      </c>
      <c r="M216" s="184">
        <f t="shared" si="173"/>
        <v>0</v>
      </c>
      <c r="N216" s="184">
        <f t="shared" si="173"/>
        <v>20</v>
      </c>
      <c r="O216" s="184">
        <f t="shared" si="173"/>
        <v>83</v>
      </c>
      <c r="P216" s="184">
        <f t="shared" si="173"/>
        <v>0</v>
      </c>
      <c r="Q216" s="184">
        <f t="shared" si="173"/>
        <v>12</v>
      </c>
      <c r="R216" s="234"/>
      <c r="S216" s="184">
        <f t="shared" ref="S216:AT216" si="174">SUM(S214:S215)</f>
        <v>7</v>
      </c>
      <c r="T216" s="184">
        <f t="shared" si="174"/>
        <v>0</v>
      </c>
      <c r="U216" s="186">
        <f t="shared" si="174"/>
        <v>29</v>
      </c>
      <c r="V216" s="184">
        <f t="shared" si="174"/>
        <v>0</v>
      </c>
      <c r="W216" s="184">
        <f t="shared" si="174"/>
        <v>0</v>
      </c>
      <c r="X216" s="184">
        <f t="shared" si="174"/>
        <v>0</v>
      </c>
      <c r="Y216" s="184">
        <f t="shared" si="174"/>
        <v>0</v>
      </c>
      <c r="Z216" s="184">
        <f t="shared" si="174"/>
        <v>0</v>
      </c>
      <c r="AA216" s="184">
        <f t="shared" si="174"/>
        <v>0</v>
      </c>
      <c r="AB216" s="184">
        <f t="shared" si="174"/>
        <v>0</v>
      </c>
      <c r="AC216" s="184">
        <f t="shared" si="174"/>
        <v>0</v>
      </c>
      <c r="AD216" s="184">
        <f t="shared" si="174"/>
        <v>0</v>
      </c>
      <c r="AE216" s="184">
        <f t="shared" si="174"/>
        <v>0</v>
      </c>
      <c r="AF216" s="184">
        <f t="shared" si="174"/>
        <v>0</v>
      </c>
      <c r="AG216" s="184">
        <f t="shared" si="174"/>
        <v>0</v>
      </c>
      <c r="AH216" s="184">
        <f t="shared" si="174"/>
        <v>0</v>
      </c>
      <c r="AI216" s="184">
        <f t="shared" si="174"/>
        <v>0</v>
      </c>
      <c r="AJ216" s="184">
        <f t="shared" si="174"/>
        <v>0</v>
      </c>
      <c r="AK216" s="184">
        <f t="shared" si="174"/>
        <v>0</v>
      </c>
      <c r="AL216" s="184">
        <f t="shared" si="174"/>
        <v>0</v>
      </c>
      <c r="AM216" s="184">
        <f t="shared" si="174"/>
        <v>0</v>
      </c>
      <c r="AN216" s="184">
        <f t="shared" si="174"/>
        <v>45.96</v>
      </c>
      <c r="AO216" s="184">
        <f t="shared" si="174"/>
        <v>0</v>
      </c>
      <c r="AP216" s="184">
        <f t="shared" si="174"/>
        <v>0</v>
      </c>
      <c r="AQ216" s="184">
        <f t="shared" si="174"/>
        <v>0</v>
      </c>
      <c r="AR216" s="184">
        <f t="shared" si="174"/>
        <v>0</v>
      </c>
      <c r="AS216" s="184">
        <f t="shared" si="174"/>
        <v>0</v>
      </c>
      <c r="AT216" s="184">
        <f t="shared" si="174"/>
        <v>0</v>
      </c>
      <c r="AU216" s="232"/>
      <c r="AV216" s="236"/>
    </row>
    <row r="217" spans="1:48" ht="18" customHeight="1">
      <c r="A217" s="237" t="s">
        <v>114</v>
      </c>
      <c r="B217" s="227"/>
      <c r="C217" s="230"/>
      <c r="D217" s="128"/>
      <c r="E217" s="106"/>
      <c r="F217" s="106"/>
      <c r="G217" s="103">
        <v>56</v>
      </c>
      <c r="H217" s="106"/>
      <c r="I217" s="106"/>
      <c r="J217" s="106"/>
      <c r="K217" s="106"/>
      <c r="L217" s="106"/>
      <c r="M217" s="106"/>
      <c r="N217" s="106">
        <v>0</v>
      </c>
      <c r="O217" s="106"/>
      <c r="P217" s="106">
        <v>0</v>
      </c>
      <c r="Q217" s="106"/>
      <c r="R217" s="233">
        <f>SUM(LARGE(D219:Q219,{1,2,3,4,5,6,7}))</f>
        <v>110</v>
      </c>
      <c r="S217" s="106">
        <v>5</v>
      </c>
      <c r="T217" s="106"/>
      <c r="U217" s="127">
        <v>24</v>
      </c>
      <c r="V217" s="128">
        <v>0</v>
      </c>
      <c r="W217" s="106"/>
      <c r="X217" s="106"/>
      <c r="Y217" s="106"/>
      <c r="Z217" s="106"/>
      <c r="AA217" s="106"/>
      <c r="AB217" s="106"/>
      <c r="AC217" s="106"/>
      <c r="AD217" s="106"/>
      <c r="AE217" s="106">
        <v>20</v>
      </c>
      <c r="AF217" s="106"/>
      <c r="AG217" s="106"/>
      <c r="AH217" s="106"/>
      <c r="AI217" s="106"/>
      <c r="AJ217" s="106"/>
      <c r="AK217" s="106"/>
      <c r="AL217" s="103"/>
      <c r="AM217" s="103"/>
      <c r="AN217" s="106"/>
      <c r="AO217" s="106"/>
      <c r="AP217" s="106"/>
      <c r="AQ217" s="103"/>
      <c r="AR217" s="106"/>
      <c r="AS217" s="106"/>
      <c r="AT217" s="106"/>
      <c r="AU217" s="231">
        <f>SUM(V219:AT219)</f>
        <v>52</v>
      </c>
      <c r="AV217" s="235">
        <f>SUM(AU217,S219:U219,R217,B217:C219)</f>
        <v>215</v>
      </c>
    </row>
    <row r="218" spans="1:48" s="179" customFormat="1" ht="18" customHeight="1">
      <c r="A218" s="225"/>
      <c r="B218" s="228"/>
      <c r="C218" s="231"/>
      <c r="D218" s="183">
        <v>12</v>
      </c>
      <c r="E218" s="115">
        <v>6</v>
      </c>
      <c r="F218" s="124"/>
      <c r="G218" s="124">
        <v>12</v>
      </c>
      <c r="H218" s="124"/>
      <c r="I218" s="115"/>
      <c r="J218" s="115"/>
      <c r="K218" s="124"/>
      <c r="L218" s="124"/>
      <c r="M218" s="124"/>
      <c r="N218" s="115">
        <v>12</v>
      </c>
      <c r="O218" s="124"/>
      <c r="P218" s="124">
        <v>12</v>
      </c>
      <c r="Q218" s="124"/>
      <c r="R218" s="233"/>
      <c r="S218" s="115">
        <v>12</v>
      </c>
      <c r="T218" s="115"/>
      <c r="U218" s="185">
        <v>12</v>
      </c>
      <c r="V218" s="123">
        <v>16</v>
      </c>
      <c r="W218" s="124"/>
      <c r="X218" s="124">
        <v>0</v>
      </c>
      <c r="Y218" s="124"/>
      <c r="Z218" s="124"/>
      <c r="AA218" s="124"/>
      <c r="AB218" s="124"/>
      <c r="AC218" s="124"/>
      <c r="AD218" s="124"/>
      <c r="AE218" s="124">
        <v>16</v>
      </c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231"/>
      <c r="AV218" s="235"/>
    </row>
    <row r="219" spans="1:48" s="179" customFormat="1" ht="18" customHeight="1">
      <c r="A219" s="226"/>
      <c r="B219" s="229"/>
      <c r="C219" s="232"/>
      <c r="D219" s="184">
        <f>SUM(D217:D218)</f>
        <v>12</v>
      </c>
      <c r="E219" s="184">
        <f t="shared" ref="E219:Q219" si="175">SUM(E217:E218)</f>
        <v>6</v>
      </c>
      <c r="F219" s="184">
        <f t="shared" si="175"/>
        <v>0</v>
      </c>
      <c r="G219" s="184">
        <f t="shared" si="175"/>
        <v>68</v>
      </c>
      <c r="H219" s="184">
        <f t="shared" si="175"/>
        <v>0</v>
      </c>
      <c r="I219" s="184">
        <f t="shared" si="175"/>
        <v>0</v>
      </c>
      <c r="J219" s="184">
        <f t="shared" si="175"/>
        <v>0</v>
      </c>
      <c r="K219" s="184">
        <f t="shared" si="175"/>
        <v>0</v>
      </c>
      <c r="L219" s="184">
        <f t="shared" si="175"/>
        <v>0</v>
      </c>
      <c r="M219" s="184">
        <f t="shared" si="175"/>
        <v>0</v>
      </c>
      <c r="N219" s="184">
        <f t="shared" si="175"/>
        <v>12</v>
      </c>
      <c r="O219" s="184">
        <f t="shared" si="175"/>
        <v>0</v>
      </c>
      <c r="P219" s="184">
        <f t="shared" si="175"/>
        <v>12</v>
      </c>
      <c r="Q219" s="184">
        <f t="shared" si="175"/>
        <v>0</v>
      </c>
      <c r="R219" s="234"/>
      <c r="S219" s="184">
        <f t="shared" ref="S219:U219" si="176">SUM(S217:S218)</f>
        <v>17</v>
      </c>
      <c r="T219" s="184">
        <f t="shared" si="176"/>
        <v>0</v>
      </c>
      <c r="U219" s="186">
        <f t="shared" si="176"/>
        <v>36</v>
      </c>
      <c r="V219" s="184">
        <f t="shared" ref="V219:AT219" si="177">SUM(V217:V218)</f>
        <v>16</v>
      </c>
      <c r="W219" s="184">
        <f t="shared" si="177"/>
        <v>0</v>
      </c>
      <c r="X219" s="184">
        <f t="shared" si="177"/>
        <v>0</v>
      </c>
      <c r="Y219" s="184">
        <f t="shared" si="177"/>
        <v>0</v>
      </c>
      <c r="Z219" s="184">
        <f t="shared" si="177"/>
        <v>0</v>
      </c>
      <c r="AA219" s="184">
        <f t="shared" si="177"/>
        <v>0</v>
      </c>
      <c r="AB219" s="184">
        <f t="shared" si="177"/>
        <v>0</v>
      </c>
      <c r="AC219" s="184">
        <f t="shared" si="177"/>
        <v>0</v>
      </c>
      <c r="AD219" s="184">
        <f t="shared" si="177"/>
        <v>0</v>
      </c>
      <c r="AE219" s="184">
        <f t="shared" si="177"/>
        <v>36</v>
      </c>
      <c r="AF219" s="184">
        <f t="shared" si="177"/>
        <v>0</v>
      </c>
      <c r="AG219" s="184">
        <f t="shared" si="177"/>
        <v>0</v>
      </c>
      <c r="AH219" s="184">
        <f t="shared" si="177"/>
        <v>0</v>
      </c>
      <c r="AI219" s="184">
        <f t="shared" si="177"/>
        <v>0</v>
      </c>
      <c r="AJ219" s="184">
        <f t="shared" si="177"/>
        <v>0</v>
      </c>
      <c r="AK219" s="184">
        <f t="shared" si="177"/>
        <v>0</v>
      </c>
      <c r="AL219" s="184">
        <f t="shared" si="177"/>
        <v>0</v>
      </c>
      <c r="AM219" s="184">
        <f t="shared" si="177"/>
        <v>0</v>
      </c>
      <c r="AN219" s="184">
        <f t="shared" si="177"/>
        <v>0</v>
      </c>
      <c r="AO219" s="184">
        <f t="shared" si="177"/>
        <v>0</v>
      </c>
      <c r="AP219" s="184">
        <f t="shared" si="177"/>
        <v>0</v>
      </c>
      <c r="AQ219" s="184">
        <f t="shared" si="177"/>
        <v>0</v>
      </c>
      <c r="AR219" s="184">
        <f t="shared" si="177"/>
        <v>0</v>
      </c>
      <c r="AS219" s="184">
        <f t="shared" si="177"/>
        <v>0</v>
      </c>
      <c r="AT219" s="184">
        <f t="shared" si="177"/>
        <v>0</v>
      </c>
      <c r="AU219" s="232"/>
      <c r="AV219" s="236"/>
    </row>
    <row r="220" spans="1:48" ht="15" customHeight="1">
      <c r="A220" s="237" t="s">
        <v>115</v>
      </c>
      <c r="B220" s="227"/>
      <c r="C220" s="230"/>
      <c r="D220" s="128"/>
      <c r="E220" s="106"/>
      <c r="F220" s="106"/>
      <c r="G220" s="103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233">
        <f>SUM(LARGE(D222:Q222,{1,2,3,4,5,6,7}))</f>
        <v>0</v>
      </c>
      <c r="S220" s="106">
        <v>7</v>
      </c>
      <c r="T220" s="106"/>
      <c r="U220" s="127">
        <v>42</v>
      </c>
      <c r="V220" s="137"/>
      <c r="W220" s="111"/>
      <c r="X220" s="111"/>
      <c r="Y220" s="111"/>
      <c r="Z220" s="111"/>
      <c r="AA220" s="111"/>
      <c r="AB220" s="111"/>
      <c r="AC220" s="111"/>
      <c r="AD220" s="111"/>
      <c r="AE220" s="111"/>
      <c r="AF220" s="111"/>
      <c r="AG220" s="111"/>
      <c r="AH220" s="111"/>
      <c r="AI220" s="111"/>
      <c r="AJ220" s="111"/>
      <c r="AK220" s="111"/>
      <c r="AL220" s="103"/>
      <c r="AM220" s="103"/>
      <c r="AN220" s="111">
        <v>3.88</v>
      </c>
      <c r="AO220" s="111"/>
      <c r="AP220" s="111"/>
      <c r="AQ220" s="103"/>
      <c r="AR220" s="111"/>
      <c r="AS220" s="111"/>
      <c r="AT220" s="111"/>
      <c r="AU220" s="231">
        <f t="shared" ref="AU220" si="178">SUM(V222:AT222)</f>
        <v>7.88</v>
      </c>
      <c r="AV220" s="235">
        <f t="shared" ref="AV220" si="179">SUM(AU220,S222:U222,R220,B220:C222)</f>
        <v>80.88</v>
      </c>
    </row>
    <row r="221" spans="1:48" ht="13.5" customHeight="1">
      <c r="A221" s="225"/>
      <c r="B221" s="228"/>
      <c r="C221" s="231"/>
      <c r="D221" s="183"/>
      <c r="E221" s="115"/>
      <c r="F221" s="124"/>
      <c r="G221" s="124"/>
      <c r="H221" s="124"/>
      <c r="I221" s="115"/>
      <c r="J221" s="115"/>
      <c r="K221" s="124"/>
      <c r="L221" s="124"/>
      <c r="M221" s="124"/>
      <c r="N221" s="115"/>
      <c r="O221" s="124"/>
      <c r="P221" s="124"/>
      <c r="Q221" s="124"/>
      <c r="R221" s="233"/>
      <c r="S221" s="115">
        <v>12</v>
      </c>
      <c r="T221" s="115"/>
      <c r="U221" s="185">
        <v>12</v>
      </c>
      <c r="V221" s="194"/>
      <c r="W221" s="195"/>
      <c r="X221" s="195"/>
      <c r="Y221" s="195"/>
      <c r="Z221" s="195"/>
      <c r="AA221" s="195"/>
      <c r="AB221" s="195"/>
      <c r="AC221" s="195"/>
      <c r="AD221" s="195"/>
      <c r="AE221" s="195"/>
      <c r="AF221" s="195"/>
      <c r="AG221" s="195"/>
      <c r="AH221" s="195"/>
      <c r="AI221" s="195"/>
      <c r="AJ221" s="195"/>
      <c r="AK221" s="195"/>
      <c r="AL221" s="124"/>
      <c r="AM221" s="124"/>
      <c r="AN221" s="195">
        <v>4</v>
      </c>
      <c r="AO221" s="195"/>
      <c r="AP221" s="195"/>
      <c r="AQ221" s="124"/>
      <c r="AR221" s="195"/>
      <c r="AS221" s="195"/>
      <c r="AT221" s="195"/>
      <c r="AU221" s="231"/>
      <c r="AV221" s="235"/>
    </row>
    <row r="222" spans="1:48">
      <c r="A222" s="226"/>
      <c r="B222" s="229"/>
      <c r="C222" s="232"/>
      <c r="D222" s="184">
        <f t="shared" ref="D222" si="180">SUM(D220:D221)</f>
        <v>0</v>
      </c>
      <c r="E222" s="184">
        <f t="shared" ref="E222:Q222" si="181">SUM(E220:E221)</f>
        <v>0</v>
      </c>
      <c r="F222" s="184">
        <f t="shared" si="181"/>
        <v>0</v>
      </c>
      <c r="G222" s="184">
        <f t="shared" si="181"/>
        <v>0</v>
      </c>
      <c r="H222" s="184">
        <f t="shared" si="181"/>
        <v>0</v>
      </c>
      <c r="I222" s="184">
        <f t="shared" si="181"/>
        <v>0</v>
      </c>
      <c r="J222" s="184">
        <f t="shared" si="181"/>
        <v>0</v>
      </c>
      <c r="K222" s="184">
        <f t="shared" si="181"/>
        <v>0</v>
      </c>
      <c r="L222" s="184">
        <f t="shared" si="181"/>
        <v>0</v>
      </c>
      <c r="M222" s="184">
        <f t="shared" si="181"/>
        <v>0</v>
      </c>
      <c r="N222" s="184">
        <f t="shared" si="181"/>
        <v>0</v>
      </c>
      <c r="O222" s="184">
        <f t="shared" si="181"/>
        <v>0</v>
      </c>
      <c r="P222" s="184">
        <f t="shared" si="181"/>
        <v>0</v>
      </c>
      <c r="Q222" s="184">
        <f t="shared" si="181"/>
        <v>0</v>
      </c>
      <c r="R222" s="234"/>
      <c r="S222" s="184">
        <f t="shared" ref="S222:AT222" si="182">SUM(S220:S221)</f>
        <v>19</v>
      </c>
      <c r="T222" s="184">
        <f t="shared" si="182"/>
        <v>0</v>
      </c>
      <c r="U222" s="186">
        <f t="shared" si="182"/>
        <v>54</v>
      </c>
      <c r="V222" s="184">
        <f t="shared" si="182"/>
        <v>0</v>
      </c>
      <c r="W222" s="184">
        <f t="shared" si="182"/>
        <v>0</v>
      </c>
      <c r="X222" s="184">
        <f t="shared" si="182"/>
        <v>0</v>
      </c>
      <c r="Y222" s="184">
        <f t="shared" si="182"/>
        <v>0</v>
      </c>
      <c r="Z222" s="184">
        <f t="shared" si="182"/>
        <v>0</v>
      </c>
      <c r="AA222" s="184">
        <f t="shared" si="182"/>
        <v>0</v>
      </c>
      <c r="AB222" s="184">
        <f t="shared" si="182"/>
        <v>0</v>
      </c>
      <c r="AC222" s="184">
        <f t="shared" si="182"/>
        <v>0</v>
      </c>
      <c r="AD222" s="184">
        <f t="shared" si="182"/>
        <v>0</v>
      </c>
      <c r="AE222" s="184">
        <f t="shared" si="182"/>
        <v>0</v>
      </c>
      <c r="AF222" s="184">
        <f t="shared" si="182"/>
        <v>0</v>
      </c>
      <c r="AG222" s="184">
        <f t="shared" si="182"/>
        <v>0</v>
      </c>
      <c r="AH222" s="184">
        <f t="shared" si="182"/>
        <v>0</v>
      </c>
      <c r="AI222" s="184">
        <f t="shared" si="182"/>
        <v>0</v>
      </c>
      <c r="AJ222" s="184">
        <f t="shared" si="182"/>
        <v>0</v>
      </c>
      <c r="AK222" s="184">
        <f t="shared" si="182"/>
        <v>0</v>
      </c>
      <c r="AL222" s="184">
        <f t="shared" si="182"/>
        <v>0</v>
      </c>
      <c r="AM222" s="184">
        <f t="shared" si="182"/>
        <v>0</v>
      </c>
      <c r="AN222" s="184">
        <f t="shared" si="182"/>
        <v>7.88</v>
      </c>
      <c r="AO222" s="184">
        <f t="shared" si="182"/>
        <v>0</v>
      </c>
      <c r="AP222" s="184">
        <f t="shared" si="182"/>
        <v>0</v>
      </c>
      <c r="AQ222" s="184">
        <f t="shared" si="182"/>
        <v>0</v>
      </c>
      <c r="AR222" s="184">
        <f t="shared" si="182"/>
        <v>0</v>
      </c>
      <c r="AS222" s="184">
        <f t="shared" si="182"/>
        <v>0</v>
      </c>
      <c r="AT222" s="184">
        <f t="shared" si="182"/>
        <v>0</v>
      </c>
      <c r="AU222" s="232"/>
      <c r="AV222" s="236"/>
    </row>
    <row r="223" spans="1:48" ht="18" customHeight="1">
      <c r="A223" s="237" t="s">
        <v>116</v>
      </c>
      <c r="B223" s="227"/>
      <c r="C223" s="230"/>
      <c r="D223" s="128"/>
      <c r="E223" s="106"/>
      <c r="F223" s="106"/>
      <c r="G223" s="103"/>
      <c r="H223" s="106"/>
      <c r="I223" s="106"/>
      <c r="J223" s="106"/>
      <c r="K223" s="106"/>
      <c r="L223" s="106"/>
      <c r="M223" s="106"/>
      <c r="N223" s="106"/>
      <c r="O223" s="106"/>
      <c r="P223" s="106"/>
      <c r="Q223" s="106"/>
      <c r="R223" s="233">
        <f>SUM(LARGE(D225:Q225,{1,2,3,4,5,6,7}))</f>
        <v>0</v>
      </c>
      <c r="S223" s="106"/>
      <c r="T223" s="106"/>
      <c r="U223" s="127">
        <v>0</v>
      </c>
      <c r="V223" s="128"/>
      <c r="W223" s="106"/>
      <c r="X223" s="106"/>
      <c r="Y223" s="106"/>
      <c r="Z223" s="106"/>
      <c r="AA223" s="106"/>
      <c r="AB223" s="106"/>
      <c r="AC223" s="106"/>
      <c r="AD223" s="106"/>
      <c r="AE223" s="106"/>
      <c r="AF223" s="106"/>
      <c r="AG223" s="106"/>
      <c r="AH223" s="106"/>
      <c r="AI223" s="106"/>
      <c r="AJ223" s="106"/>
      <c r="AK223" s="106"/>
      <c r="AL223" s="103"/>
      <c r="AM223" s="103"/>
      <c r="AN223" s="106"/>
      <c r="AO223" s="106"/>
      <c r="AP223" s="106"/>
      <c r="AQ223" s="103"/>
      <c r="AR223" s="106"/>
      <c r="AS223" s="106"/>
      <c r="AT223" s="106"/>
      <c r="AU223" s="231">
        <f>SUM(V225:AT225)</f>
        <v>0</v>
      </c>
      <c r="AV223" s="235">
        <f>SUM(AU223,S225:U225,R223,B223:C225)</f>
        <v>0</v>
      </c>
    </row>
    <row r="224" spans="1:48" s="179" customFormat="1" ht="18" customHeight="1">
      <c r="A224" s="225"/>
      <c r="B224" s="228"/>
      <c r="C224" s="231"/>
      <c r="D224" s="183"/>
      <c r="E224" s="115"/>
      <c r="F224" s="124"/>
      <c r="G224" s="124"/>
      <c r="H224" s="124"/>
      <c r="I224" s="115"/>
      <c r="J224" s="115"/>
      <c r="K224" s="124"/>
      <c r="L224" s="124"/>
      <c r="M224" s="124"/>
      <c r="N224" s="115"/>
      <c r="O224" s="124"/>
      <c r="P224" s="124"/>
      <c r="Q224" s="124"/>
      <c r="R224" s="233"/>
      <c r="S224" s="115"/>
      <c r="T224" s="115"/>
      <c r="U224" s="185">
        <v>0</v>
      </c>
      <c r="V224" s="123"/>
      <c r="W224" s="124"/>
      <c r="X224" s="124"/>
      <c r="Y224" s="124"/>
      <c r="Z224" s="124"/>
      <c r="AA224" s="124"/>
      <c r="AB224" s="124"/>
      <c r="AC224" s="124"/>
      <c r="AD224" s="124"/>
      <c r="AE224" s="124"/>
      <c r="AF224" s="124"/>
      <c r="AG224" s="124"/>
      <c r="AH224" s="124"/>
      <c r="AI224" s="124"/>
      <c r="AJ224" s="124"/>
      <c r="AK224" s="124"/>
      <c r="AL224" s="124"/>
      <c r="AM224" s="124"/>
      <c r="AN224" s="124"/>
      <c r="AO224" s="124"/>
      <c r="AP224" s="124"/>
      <c r="AQ224" s="124"/>
      <c r="AR224" s="124"/>
      <c r="AS224" s="124"/>
      <c r="AT224" s="124"/>
      <c r="AU224" s="231"/>
      <c r="AV224" s="235"/>
    </row>
    <row r="225" spans="1:48" s="179" customFormat="1" ht="18" customHeight="1">
      <c r="A225" s="226"/>
      <c r="B225" s="229"/>
      <c r="C225" s="232"/>
      <c r="D225" s="184">
        <f>SUM(D223:D224)</f>
        <v>0</v>
      </c>
      <c r="E225" s="184">
        <f t="shared" ref="E225:Q225" si="183">SUM(E223:E224)</f>
        <v>0</v>
      </c>
      <c r="F225" s="184">
        <f t="shared" si="183"/>
        <v>0</v>
      </c>
      <c r="G225" s="184">
        <f t="shared" si="183"/>
        <v>0</v>
      </c>
      <c r="H225" s="184">
        <f t="shared" si="183"/>
        <v>0</v>
      </c>
      <c r="I225" s="184">
        <f t="shared" si="183"/>
        <v>0</v>
      </c>
      <c r="J225" s="184">
        <f t="shared" si="183"/>
        <v>0</v>
      </c>
      <c r="K225" s="184">
        <f t="shared" si="183"/>
        <v>0</v>
      </c>
      <c r="L225" s="184">
        <f t="shared" si="183"/>
        <v>0</v>
      </c>
      <c r="M225" s="184">
        <f t="shared" si="183"/>
        <v>0</v>
      </c>
      <c r="N225" s="184">
        <f t="shared" si="183"/>
        <v>0</v>
      </c>
      <c r="O225" s="184">
        <f t="shared" si="183"/>
        <v>0</v>
      </c>
      <c r="P225" s="184">
        <f t="shared" si="183"/>
        <v>0</v>
      </c>
      <c r="Q225" s="184">
        <f t="shared" si="183"/>
        <v>0</v>
      </c>
      <c r="R225" s="234"/>
      <c r="S225" s="184">
        <f t="shared" ref="S225:U225" si="184">SUM(S223:S224)</f>
        <v>0</v>
      </c>
      <c r="T225" s="184">
        <f t="shared" si="184"/>
        <v>0</v>
      </c>
      <c r="U225" s="186">
        <f t="shared" si="184"/>
        <v>0</v>
      </c>
      <c r="V225" s="184">
        <f t="shared" ref="V225:AT225" si="185">SUM(V223:V224)</f>
        <v>0</v>
      </c>
      <c r="W225" s="184">
        <f t="shared" si="185"/>
        <v>0</v>
      </c>
      <c r="X225" s="184">
        <f t="shared" si="185"/>
        <v>0</v>
      </c>
      <c r="Y225" s="184">
        <f t="shared" si="185"/>
        <v>0</v>
      </c>
      <c r="Z225" s="184">
        <f t="shared" si="185"/>
        <v>0</v>
      </c>
      <c r="AA225" s="184">
        <f t="shared" si="185"/>
        <v>0</v>
      </c>
      <c r="AB225" s="184">
        <f t="shared" si="185"/>
        <v>0</v>
      </c>
      <c r="AC225" s="184">
        <f t="shared" si="185"/>
        <v>0</v>
      </c>
      <c r="AD225" s="184">
        <f t="shared" si="185"/>
        <v>0</v>
      </c>
      <c r="AE225" s="184">
        <f t="shared" si="185"/>
        <v>0</v>
      </c>
      <c r="AF225" s="184">
        <f t="shared" si="185"/>
        <v>0</v>
      </c>
      <c r="AG225" s="184">
        <f t="shared" si="185"/>
        <v>0</v>
      </c>
      <c r="AH225" s="184">
        <f t="shared" si="185"/>
        <v>0</v>
      </c>
      <c r="AI225" s="184">
        <f t="shared" si="185"/>
        <v>0</v>
      </c>
      <c r="AJ225" s="184">
        <f t="shared" si="185"/>
        <v>0</v>
      </c>
      <c r="AK225" s="184">
        <f t="shared" si="185"/>
        <v>0</v>
      </c>
      <c r="AL225" s="184">
        <f t="shared" si="185"/>
        <v>0</v>
      </c>
      <c r="AM225" s="184">
        <f t="shared" si="185"/>
        <v>0</v>
      </c>
      <c r="AN225" s="184">
        <f t="shared" si="185"/>
        <v>0</v>
      </c>
      <c r="AO225" s="184">
        <f t="shared" si="185"/>
        <v>0</v>
      </c>
      <c r="AP225" s="184">
        <f t="shared" si="185"/>
        <v>0</v>
      </c>
      <c r="AQ225" s="184">
        <f t="shared" si="185"/>
        <v>0</v>
      </c>
      <c r="AR225" s="184">
        <f t="shared" si="185"/>
        <v>0</v>
      </c>
      <c r="AS225" s="184">
        <f t="shared" si="185"/>
        <v>0</v>
      </c>
      <c r="AT225" s="184">
        <f t="shared" si="185"/>
        <v>0</v>
      </c>
      <c r="AU225" s="232"/>
      <c r="AV225" s="236"/>
    </row>
    <row r="226" spans="1:48" ht="15" customHeight="1">
      <c r="A226" s="237" t="s">
        <v>117</v>
      </c>
      <c r="B226" s="227"/>
      <c r="C226" s="230"/>
      <c r="D226" s="128"/>
      <c r="E226" s="106">
        <v>7</v>
      </c>
      <c r="F226" s="106"/>
      <c r="G226" s="103">
        <v>12</v>
      </c>
      <c r="H226" s="106"/>
      <c r="I226" s="106"/>
      <c r="J226" s="106"/>
      <c r="K226" s="106"/>
      <c r="L226" s="106"/>
      <c r="M226" s="106"/>
      <c r="N226" s="106"/>
      <c r="O226" s="106">
        <v>0</v>
      </c>
      <c r="P226" s="106"/>
      <c r="Q226" s="106"/>
      <c r="R226" s="233">
        <f>SUM(LARGE(D228:Q228,{1,2,3,4,5,6,7}))</f>
        <v>49</v>
      </c>
      <c r="S226" s="106">
        <v>0</v>
      </c>
      <c r="T226" s="106"/>
      <c r="U226" s="127">
        <v>12</v>
      </c>
      <c r="V226" s="137"/>
      <c r="W226" s="111"/>
      <c r="X226" s="111"/>
      <c r="Y226" s="111"/>
      <c r="Z226" s="111"/>
      <c r="AA226" s="111"/>
      <c r="AB226" s="111"/>
      <c r="AC226" s="111"/>
      <c r="AD226" s="111"/>
      <c r="AE226" s="111"/>
      <c r="AF226" s="111"/>
      <c r="AG226" s="111"/>
      <c r="AH226" s="111"/>
      <c r="AI226" s="111"/>
      <c r="AJ226" s="111"/>
      <c r="AK226" s="111"/>
      <c r="AL226" s="103"/>
      <c r="AM226" s="103"/>
      <c r="AN226" s="111"/>
      <c r="AO226" s="111"/>
      <c r="AP226" s="111"/>
      <c r="AQ226" s="103"/>
      <c r="AR226" s="111"/>
      <c r="AS226" s="111"/>
      <c r="AT226" s="111"/>
      <c r="AU226" s="231">
        <f>SUM(V228:AT228)</f>
        <v>0</v>
      </c>
      <c r="AV226" s="235">
        <f>SUM(AU226,S228:U228,R226,B226:C228)</f>
        <v>85</v>
      </c>
    </row>
    <row r="227" spans="1:48" ht="13.5" customHeight="1">
      <c r="A227" s="225"/>
      <c r="B227" s="228"/>
      <c r="C227" s="231"/>
      <c r="D227" s="183"/>
      <c r="E227" s="115">
        <v>6</v>
      </c>
      <c r="F227" s="124"/>
      <c r="G227" s="124">
        <v>12</v>
      </c>
      <c r="H227" s="124"/>
      <c r="I227" s="115"/>
      <c r="J227" s="115"/>
      <c r="K227" s="124"/>
      <c r="L227" s="124"/>
      <c r="M227" s="124"/>
      <c r="N227" s="115"/>
      <c r="O227" s="124">
        <v>12</v>
      </c>
      <c r="P227" s="124"/>
      <c r="Q227" s="124"/>
      <c r="R227" s="233"/>
      <c r="S227" s="115">
        <v>12</v>
      </c>
      <c r="T227" s="115"/>
      <c r="U227" s="185">
        <v>12</v>
      </c>
      <c r="V227" s="194"/>
      <c r="W227" s="195"/>
      <c r="X227" s="195"/>
      <c r="Y227" s="195"/>
      <c r="Z227" s="195"/>
      <c r="AA227" s="195"/>
      <c r="AB227" s="195"/>
      <c r="AC227" s="195"/>
      <c r="AD227" s="195"/>
      <c r="AE227" s="195"/>
      <c r="AF227" s="195"/>
      <c r="AG227" s="195"/>
      <c r="AH227" s="195"/>
      <c r="AI227" s="195"/>
      <c r="AJ227" s="195"/>
      <c r="AK227" s="195"/>
      <c r="AL227" s="124"/>
      <c r="AM227" s="124"/>
      <c r="AN227" s="195"/>
      <c r="AO227" s="195"/>
      <c r="AP227" s="195"/>
      <c r="AQ227" s="124"/>
      <c r="AR227" s="195"/>
      <c r="AS227" s="195"/>
      <c r="AT227" s="195"/>
      <c r="AU227" s="231"/>
      <c r="AV227" s="235"/>
    </row>
    <row r="228" spans="1:48">
      <c r="A228" s="226"/>
      <c r="B228" s="229"/>
      <c r="C228" s="232"/>
      <c r="D228" s="184">
        <f>SUM(D226:D227)</f>
        <v>0</v>
      </c>
      <c r="E228" s="184">
        <f t="shared" ref="E228:Q228" si="186">SUM(E226:E227)</f>
        <v>13</v>
      </c>
      <c r="F228" s="184">
        <f t="shared" si="186"/>
        <v>0</v>
      </c>
      <c r="G228" s="184">
        <f t="shared" si="186"/>
        <v>24</v>
      </c>
      <c r="H228" s="184">
        <f t="shared" si="186"/>
        <v>0</v>
      </c>
      <c r="I228" s="184">
        <f t="shared" si="186"/>
        <v>0</v>
      </c>
      <c r="J228" s="184">
        <f t="shared" si="186"/>
        <v>0</v>
      </c>
      <c r="K228" s="184">
        <f t="shared" si="186"/>
        <v>0</v>
      </c>
      <c r="L228" s="184">
        <f t="shared" si="186"/>
        <v>0</v>
      </c>
      <c r="M228" s="184">
        <f t="shared" si="186"/>
        <v>0</v>
      </c>
      <c r="N228" s="184">
        <f t="shared" si="186"/>
        <v>0</v>
      </c>
      <c r="O228" s="184">
        <f t="shared" si="186"/>
        <v>12</v>
      </c>
      <c r="P228" s="184">
        <f t="shared" si="186"/>
        <v>0</v>
      </c>
      <c r="Q228" s="184">
        <f t="shared" si="186"/>
        <v>0</v>
      </c>
      <c r="R228" s="234"/>
      <c r="S228" s="184">
        <f t="shared" ref="S228:AT228" si="187">SUM(S226:S227)</f>
        <v>12</v>
      </c>
      <c r="T228" s="184">
        <f t="shared" si="187"/>
        <v>0</v>
      </c>
      <c r="U228" s="186">
        <f t="shared" si="187"/>
        <v>24</v>
      </c>
      <c r="V228" s="184">
        <f t="shared" si="187"/>
        <v>0</v>
      </c>
      <c r="W228" s="184">
        <f t="shared" si="187"/>
        <v>0</v>
      </c>
      <c r="X228" s="184">
        <f t="shared" si="187"/>
        <v>0</v>
      </c>
      <c r="Y228" s="184">
        <f t="shared" si="187"/>
        <v>0</v>
      </c>
      <c r="Z228" s="184">
        <f t="shared" si="187"/>
        <v>0</v>
      </c>
      <c r="AA228" s="184">
        <f t="shared" si="187"/>
        <v>0</v>
      </c>
      <c r="AB228" s="184">
        <f t="shared" si="187"/>
        <v>0</v>
      </c>
      <c r="AC228" s="184">
        <f t="shared" si="187"/>
        <v>0</v>
      </c>
      <c r="AD228" s="184">
        <f t="shared" si="187"/>
        <v>0</v>
      </c>
      <c r="AE228" s="184">
        <f t="shared" si="187"/>
        <v>0</v>
      </c>
      <c r="AF228" s="184">
        <f t="shared" si="187"/>
        <v>0</v>
      </c>
      <c r="AG228" s="184">
        <f t="shared" si="187"/>
        <v>0</v>
      </c>
      <c r="AH228" s="184">
        <f t="shared" si="187"/>
        <v>0</v>
      </c>
      <c r="AI228" s="184">
        <f t="shared" si="187"/>
        <v>0</v>
      </c>
      <c r="AJ228" s="184">
        <f t="shared" si="187"/>
        <v>0</v>
      </c>
      <c r="AK228" s="184">
        <f t="shared" si="187"/>
        <v>0</v>
      </c>
      <c r="AL228" s="184">
        <f t="shared" si="187"/>
        <v>0</v>
      </c>
      <c r="AM228" s="184">
        <f t="shared" si="187"/>
        <v>0</v>
      </c>
      <c r="AN228" s="184">
        <f t="shared" si="187"/>
        <v>0</v>
      </c>
      <c r="AO228" s="184">
        <f t="shared" si="187"/>
        <v>0</v>
      </c>
      <c r="AP228" s="184">
        <f t="shared" si="187"/>
        <v>0</v>
      </c>
      <c r="AQ228" s="184">
        <f t="shared" si="187"/>
        <v>0</v>
      </c>
      <c r="AR228" s="184">
        <f t="shared" si="187"/>
        <v>0</v>
      </c>
      <c r="AS228" s="184">
        <f t="shared" si="187"/>
        <v>0</v>
      </c>
      <c r="AT228" s="184">
        <f t="shared" si="187"/>
        <v>0</v>
      </c>
      <c r="AU228" s="232"/>
      <c r="AV228" s="236"/>
    </row>
    <row r="229" spans="1:48" ht="18" customHeight="1">
      <c r="A229" s="244" t="s">
        <v>118</v>
      </c>
      <c r="B229" s="227"/>
      <c r="C229" s="230"/>
      <c r="D229" s="128"/>
      <c r="E229" s="106"/>
      <c r="F229" s="106"/>
      <c r="G229" s="103">
        <v>16</v>
      </c>
      <c r="H229" s="106"/>
      <c r="I229" s="106"/>
      <c r="J229" s="106"/>
      <c r="K229" s="106"/>
      <c r="L229" s="106"/>
      <c r="M229" s="106">
        <v>4</v>
      </c>
      <c r="N229" s="106"/>
      <c r="O229" s="106"/>
      <c r="P229" s="106"/>
      <c r="Q229" s="106"/>
      <c r="R229" s="233">
        <f>SUM(LARGE(D231:Q231,{1,2,3,4,5,6,7}))</f>
        <v>44</v>
      </c>
      <c r="S229" s="106">
        <v>0</v>
      </c>
      <c r="T229" s="106"/>
      <c r="U229" s="127">
        <v>0</v>
      </c>
      <c r="V229" s="128"/>
      <c r="W229" s="106"/>
      <c r="X229" s="106"/>
      <c r="Y229" s="106"/>
      <c r="Z229" s="106"/>
      <c r="AA229" s="106"/>
      <c r="AB229" s="106"/>
      <c r="AC229" s="106"/>
      <c r="AD229" s="106"/>
      <c r="AE229" s="106"/>
      <c r="AF229" s="106"/>
      <c r="AG229" s="106"/>
      <c r="AH229" s="106"/>
      <c r="AI229" s="106"/>
      <c r="AJ229" s="106"/>
      <c r="AK229" s="106"/>
      <c r="AL229" s="103"/>
      <c r="AM229" s="103"/>
      <c r="AN229" s="106"/>
      <c r="AO229" s="106"/>
      <c r="AP229" s="106"/>
      <c r="AQ229" s="103"/>
      <c r="AR229" s="106"/>
      <c r="AS229" s="106"/>
      <c r="AT229" s="106"/>
      <c r="AU229" s="231">
        <f>SUM(V231:AT231)</f>
        <v>0</v>
      </c>
      <c r="AV229" s="235">
        <f>SUM(AU229,S231:U231,R229,B229:C231)</f>
        <v>68</v>
      </c>
    </row>
    <row r="230" spans="1:48" s="179" customFormat="1" ht="18" customHeight="1">
      <c r="A230" s="245"/>
      <c r="B230" s="228"/>
      <c r="C230" s="231"/>
      <c r="D230" s="183"/>
      <c r="E230" s="115"/>
      <c r="F230" s="124"/>
      <c r="G230" s="124">
        <v>12</v>
      </c>
      <c r="H230" s="124"/>
      <c r="I230" s="115"/>
      <c r="J230" s="115"/>
      <c r="K230" s="124"/>
      <c r="L230" s="124"/>
      <c r="M230" s="124">
        <v>12</v>
      </c>
      <c r="N230" s="115"/>
      <c r="O230" s="124"/>
      <c r="P230" s="124"/>
      <c r="Q230" s="124"/>
      <c r="R230" s="233"/>
      <c r="S230" s="115">
        <v>12</v>
      </c>
      <c r="T230" s="115"/>
      <c r="U230" s="185">
        <v>12</v>
      </c>
      <c r="V230" s="123"/>
      <c r="W230" s="124"/>
      <c r="X230" s="124"/>
      <c r="Y230" s="124"/>
      <c r="Z230" s="124"/>
      <c r="AA230" s="124"/>
      <c r="AB230" s="124"/>
      <c r="AC230" s="124"/>
      <c r="AD230" s="124"/>
      <c r="AE230" s="124"/>
      <c r="AF230" s="124"/>
      <c r="AG230" s="124"/>
      <c r="AH230" s="124"/>
      <c r="AI230" s="124"/>
      <c r="AJ230" s="124"/>
      <c r="AK230" s="124"/>
      <c r="AL230" s="124"/>
      <c r="AM230" s="124"/>
      <c r="AN230" s="124"/>
      <c r="AO230" s="124"/>
      <c r="AP230" s="124"/>
      <c r="AQ230" s="124"/>
      <c r="AR230" s="124"/>
      <c r="AS230" s="124"/>
      <c r="AT230" s="124"/>
      <c r="AU230" s="231"/>
      <c r="AV230" s="235"/>
    </row>
    <row r="231" spans="1:48" s="179" customFormat="1" ht="18" customHeight="1">
      <c r="A231" s="246"/>
      <c r="B231" s="229"/>
      <c r="C231" s="232"/>
      <c r="D231" s="184">
        <f>SUM(D229:D230)</f>
        <v>0</v>
      </c>
      <c r="E231" s="184">
        <f t="shared" ref="E231:Q231" si="188">SUM(E229:E230)</f>
        <v>0</v>
      </c>
      <c r="F231" s="184">
        <f t="shared" si="188"/>
        <v>0</v>
      </c>
      <c r="G231" s="184">
        <f t="shared" si="188"/>
        <v>28</v>
      </c>
      <c r="H231" s="184">
        <f t="shared" si="188"/>
        <v>0</v>
      </c>
      <c r="I231" s="184">
        <f t="shared" si="188"/>
        <v>0</v>
      </c>
      <c r="J231" s="184">
        <f t="shared" si="188"/>
        <v>0</v>
      </c>
      <c r="K231" s="184">
        <f t="shared" si="188"/>
        <v>0</v>
      </c>
      <c r="L231" s="184">
        <f t="shared" si="188"/>
        <v>0</v>
      </c>
      <c r="M231" s="184">
        <f t="shared" si="188"/>
        <v>16</v>
      </c>
      <c r="N231" s="184">
        <f t="shared" si="188"/>
        <v>0</v>
      </c>
      <c r="O231" s="184">
        <f t="shared" si="188"/>
        <v>0</v>
      </c>
      <c r="P231" s="184">
        <f t="shared" si="188"/>
        <v>0</v>
      </c>
      <c r="Q231" s="184">
        <f t="shared" si="188"/>
        <v>0</v>
      </c>
      <c r="R231" s="234"/>
      <c r="S231" s="184">
        <f t="shared" ref="S231:AT231" si="189">SUM(S229:S230)</f>
        <v>12</v>
      </c>
      <c r="T231" s="184">
        <f t="shared" si="189"/>
        <v>0</v>
      </c>
      <c r="U231" s="186">
        <f t="shared" si="189"/>
        <v>12</v>
      </c>
      <c r="V231" s="184">
        <f t="shared" si="189"/>
        <v>0</v>
      </c>
      <c r="W231" s="184">
        <f t="shared" si="189"/>
        <v>0</v>
      </c>
      <c r="X231" s="184">
        <f t="shared" si="189"/>
        <v>0</v>
      </c>
      <c r="Y231" s="184">
        <f t="shared" si="189"/>
        <v>0</v>
      </c>
      <c r="Z231" s="184">
        <f t="shared" si="189"/>
        <v>0</v>
      </c>
      <c r="AA231" s="184">
        <f t="shared" si="189"/>
        <v>0</v>
      </c>
      <c r="AB231" s="184">
        <f t="shared" si="189"/>
        <v>0</v>
      </c>
      <c r="AC231" s="184">
        <f t="shared" si="189"/>
        <v>0</v>
      </c>
      <c r="AD231" s="184">
        <f t="shared" si="189"/>
        <v>0</v>
      </c>
      <c r="AE231" s="184">
        <f t="shared" si="189"/>
        <v>0</v>
      </c>
      <c r="AF231" s="184">
        <f t="shared" si="189"/>
        <v>0</v>
      </c>
      <c r="AG231" s="184">
        <f t="shared" si="189"/>
        <v>0</v>
      </c>
      <c r="AH231" s="184">
        <f t="shared" si="189"/>
        <v>0</v>
      </c>
      <c r="AI231" s="184">
        <f t="shared" si="189"/>
        <v>0</v>
      </c>
      <c r="AJ231" s="184">
        <f t="shared" si="189"/>
        <v>0</v>
      </c>
      <c r="AK231" s="184">
        <f t="shared" si="189"/>
        <v>0</v>
      </c>
      <c r="AL231" s="184">
        <f t="shared" si="189"/>
        <v>0</v>
      </c>
      <c r="AM231" s="184">
        <f t="shared" si="189"/>
        <v>0</v>
      </c>
      <c r="AN231" s="184">
        <f t="shared" si="189"/>
        <v>0</v>
      </c>
      <c r="AO231" s="184">
        <f t="shared" si="189"/>
        <v>0</v>
      </c>
      <c r="AP231" s="184">
        <f t="shared" si="189"/>
        <v>0</v>
      </c>
      <c r="AQ231" s="184">
        <f t="shared" si="189"/>
        <v>0</v>
      </c>
      <c r="AR231" s="184">
        <f t="shared" si="189"/>
        <v>0</v>
      </c>
      <c r="AS231" s="184">
        <f t="shared" si="189"/>
        <v>0</v>
      </c>
      <c r="AT231" s="184">
        <f t="shared" si="189"/>
        <v>0</v>
      </c>
      <c r="AU231" s="232"/>
      <c r="AV231" s="236"/>
    </row>
    <row r="232" spans="1:48" ht="14.1" customHeight="1">
      <c r="A232" s="247" t="s">
        <v>119</v>
      </c>
      <c r="B232" s="243"/>
      <c r="C232" s="242"/>
      <c r="D232" s="137"/>
      <c r="E232" s="111"/>
      <c r="F232" s="111"/>
      <c r="G232" s="201">
        <v>18</v>
      </c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241">
        <f>SUM(LARGE(D234:Q234,{1,2,3,4,5,6,7}))</f>
        <v>30</v>
      </c>
      <c r="S232" s="201"/>
      <c r="T232" s="201"/>
      <c r="U232" s="202">
        <v>0</v>
      </c>
      <c r="V232" s="203"/>
      <c r="W232" s="201"/>
      <c r="X232" s="201"/>
      <c r="Y232" s="201"/>
      <c r="Z232" s="201"/>
      <c r="AA232" s="201"/>
      <c r="AB232" s="201"/>
      <c r="AC232" s="201"/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>
        <v>10</v>
      </c>
      <c r="AR232" s="111"/>
      <c r="AS232" s="111"/>
      <c r="AT232" s="208"/>
      <c r="AU232" s="231">
        <f>SUM(S234:AT234)</f>
        <v>26</v>
      </c>
      <c r="AV232" s="235">
        <v>26</v>
      </c>
    </row>
    <row r="233" spans="1:48">
      <c r="A233" s="247"/>
      <c r="B233" s="243"/>
      <c r="C233" s="242"/>
      <c r="D233" s="197"/>
      <c r="E233" s="198"/>
      <c r="F233" s="198"/>
      <c r="G233" s="204">
        <v>12</v>
      </c>
      <c r="H233" s="198"/>
      <c r="I233" s="198"/>
      <c r="J233" s="198"/>
      <c r="K233" s="198"/>
      <c r="L233" s="198"/>
      <c r="M233" s="198"/>
      <c r="N233" s="198"/>
      <c r="O233" s="198"/>
      <c r="P233" s="198"/>
      <c r="Q233" s="198"/>
      <c r="R233" s="241"/>
      <c r="S233" s="204"/>
      <c r="T233" s="204"/>
      <c r="U233" s="205">
        <v>0</v>
      </c>
      <c r="V233" s="206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  <c r="AH233" s="204"/>
      <c r="AI233" s="204"/>
      <c r="AJ233" s="204"/>
      <c r="AK233" s="204"/>
      <c r="AL233" s="204"/>
      <c r="AM233" s="204"/>
      <c r="AN233" s="204"/>
      <c r="AO233" s="204"/>
      <c r="AP233" s="204"/>
      <c r="AQ233" s="204">
        <v>16</v>
      </c>
      <c r="AR233" s="198"/>
      <c r="AS233" s="198"/>
      <c r="AT233" s="209"/>
      <c r="AU233" s="231"/>
      <c r="AV233" s="235"/>
    </row>
    <row r="234" spans="1:48">
      <c r="A234" s="247"/>
      <c r="B234" s="243"/>
      <c r="C234" s="242"/>
      <c r="D234" s="199">
        <f>SUM(D232:D233)</f>
        <v>0</v>
      </c>
      <c r="E234" s="200">
        <f t="shared" ref="E234:Q234" si="190">SUM(E232:E233)</f>
        <v>0</v>
      </c>
      <c r="F234" s="200">
        <f t="shared" si="190"/>
        <v>0</v>
      </c>
      <c r="G234" s="200">
        <f t="shared" si="190"/>
        <v>30</v>
      </c>
      <c r="H234" s="200">
        <f t="shared" si="190"/>
        <v>0</v>
      </c>
      <c r="I234" s="200">
        <f t="shared" si="190"/>
        <v>0</v>
      </c>
      <c r="J234" s="200">
        <f t="shared" si="190"/>
        <v>0</v>
      </c>
      <c r="K234" s="200">
        <f t="shared" si="190"/>
        <v>0</v>
      </c>
      <c r="L234" s="200">
        <f t="shared" si="190"/>
        <v>0</v>
      </c>
      <c r="M234" s="200">
        <f t="shared" si="190"/>
        <v>0</v>
      </c>
      <c r="N234" s="200">
        <f t="shared" si="190"/>
        <v>0</v>
      </c>
      <c r="O234" s="200">
        <f t="shared" si="190"/>
        <v>0</v>
      </c>
      <c r="P234" s="200">
        <f t="shared" si="190"/>
        <v>0</v>
      </c>
      <c r="Q234" s="200">
        <f t="shared" si="190"/>
        <v>0</v>
      </c>
      <c r="R234" s="241"/>
      <c r="S234" s="200">
        <f>SUM(S232:S233)</f>
        <v>0</v>
      </c>
      <c r="T234" s="200">
        <f t="shared" ref="T234:AT234" si="191">SUM(T232:T233)</f>
        <v>0</v>
      </c>
      <c r="U234" s="207">
        <f t="shared" si="191"/>
        <v>0</v>
      </c>
      <c r="V234" s="199">
        <f t="shared" si="191"/>
        <v>0</v>
      </c>
      <c r="W234" s="200">
        <f t="shared" si="191"/>
        <v>0</v>
      </c>
      <c r="X234" s="200">
        <f t="shared" si="191"/>
        <v>0</v>
      </c>
      <c r="Y234" s="200">
        <f t="shared" si="191"/>
        <v>0</v>
      </c>
      <c r="Z234" s="200">
        <f t="shared" si="191"/>
        <v>0</v>
      </c>
      <c r="AA234" s="200">
        <f t="shared" si="191"/>
        <v>0</v>
      </c>
      <c r="AB234" s="200">
        <f t="shared" si="191"/>
        <v>0</v>
      </c>
      <c r="AC234" s="200">
        <f t="shared" si="191"/>
        <v>0</v>
      </c>
      <c r="AD234" s="200">
        <f t="shared" si="191"/>
        <v>0</v>
      </c>
      <c r="AE234" s="200">
        <f t="shared" si="191"/>
        <v>0</v>
      </c>
      <c r="AF234" s="200">
        <f t="shared" si="191"/>
        <v>0</v>
      </c>
      <c r="AG234" s="200">
        <f t="shared" si="191"/>
        <v>0</v>
      </c>
      <c r="AH234" s="200">
        <f t="shared" si="191"/>
        <v>0</v>
      </c>
      <c r="AI234" s="200">
        <f t="shared" si="191"/>
        <v>0</v>
      </c>
      <c r="AJ234" s="200">
        <f t="shared" si="191"/>
        <v>0</v>
      </c>
      <c r="AK234" s="200">
        <f t="shared" si="191"/>
        <v>0</v>
      </c>
      <c r="AL234" s="200">
        <f t="shared" si="191"/>
        <v>0</v>
      </c>
      <c r="AM234" s="200">
        <f t="shared" si="191"/>
        <v>0</v>
      </c>
      <c r="AN234" s="200">
        <f t="shared" si="191"/>
        <v>0</v>
      </c>
      <c r="AO234" s="200">
        <f t="shared" si="191"/>
        <v>0</v>
      </c>
      <c r="AP234" s="200">
        <f t="shared" si="191"/>
        <v>0</v>
      </c>
      <c r="AQ234" s="200">
        <f t="shared" si="191"/>
        <v>26</v>
      </c>
      <c r="AR234" s="200">
        <f t="shared" si="191"/>
        <v>0</v>
      </c>
      <c r="AS234" s="200">
        <f t="shared" si="191"/>
        <v>0</v>
      </c>
      <c r="AT234" s="200">
        <f t="shared" si="191"/>
        <v>0</v>
      </c>
      <c r="AU234" s="232"/>
      <c r="AV234" s="236"/>
    </row>
    <row r="235" spans="1:48" ht="16.5" customHeight="1">
      <c r="A235" s="237" t="s">
        <v>120</v>
      </c>
      <c r="B235" s="227"/>
      <c r="C235" s="230"/>
      <c r="D235" s="128"/>
      <c r="E235" s="106"/>
      <c r="F235" s="106"/>
      <c r="G235" s="103"/>
      <c r="H235" s="106"/>
      <c r="I235" s="106"/>
      <c r="J235" s="106"/>
      <c r="K235" s="106">
        <v>9</v>
      </c>
      <c r="L235" s="106"/>
      <c r="M235" s="106"/>
      <c r="N235" s="106">
        <v>0</v>
      </c>
      <c r="O235" s="106"/>
      <c r="P235" s="106"/>
      <c r="Q235" s="106"/>
      <c r="R235" s="233">
        <f>SUM(LARGE(D237:Q237,{1,2,3,4,5,6,7}))</f>
        <v>33</v>
      </c>
      <c r="S235" s="106">
        <v>28</v>
      </c>
      <c r="T235" s="106"/>
      <c r="U235" s="127">
        <v>28</v>
      </c>
      <c r="V235" s="128"/>
      <c r="W235" s="106"/>
      <c r="X235" s="106"/>
      <c r="Y235" s="106"/>
      <c r="Z235" s="106"/>
      <c r="AA235" s="106"/>
      <c r="AB235" s="106"/>
      <c r="AC235" s="106"/>
      <c r="AD235" s="106"/>
      <c r="AE235" s="106"/>
      <c r="AF235" s="106"/>
      <c r="AG235" s="106"/>
      <c r="AH235" s="106"/>
      <c r="AI235" s="106"/>
      <c r="AJ235" s="106"/>
      <c r="AK235" s="106"/>
      <c r="AL235" s="103"/>
      <c r="AM235" s="103"/>
      <c r="AN235" s="106"/>
      <c r="AO235" s="106"/>
      <c r="AP235" s="106"/>
      <c r="AQ235" s="103"/>
      <c r="AR235" s="106"/>
      <c r="AS235" s="106"/>
      <c r="AT235" s="106"/>
      <c r="AU235" s="231">
        <f>SUM(V237:AT237)</f>
        <v>0</v>
      </c>
      <c r="AV235" s="235">
        <f>SUM(AU235,S237:U237,R235,B235:C237)</f>
        <v>113</v>
      </c>
    </row>
    <row r="236" spans="1:48" s="179" customFormat="1" ht="18" customHeight="1">
      <c r="A236" s="225"/>
      <c r="B236" s="228"/>
      <c r="C236" s="231"/>
      <c r="D236" s="183"/>
      <c r="E236" s="115"/>
      <c r="F236" s="124"/>
      <c r="G236" s="124"/>
      <c r="H236" s="124"/>
      <c r="I236" s="115"/>
      <c r="J236" s="115"/>
      <c r="K236" s="124">
        <v>12</v>
      </c>
      <c r="L236" s="124"/>
      <c r="M236" s="124"/>
      <c r="N236" s="115">
        <v>12</v>
      </c>
      <c r="O236" s="124"/>
      <c r="P236" s="124"/>
      <c r="Q236" s="124"/>
      <c r="R236" s="233"/>
      <c r="S236" s="115">
        <v>12</v>
      </c>
      <c r="T236" s="115"/>
      <c r="U236" s="185">
        <v>12</v>
      </c>
      <c r="V236" s="123"/>
      <c r="W236" s="124"/>
      <c r="X236" s="124"/>
      <c r="Y236" s="124"/>
      <c r="Z236" s="124"/>
      <c r="AA236" s="124"/>
      <c r="AB236" s="124"/>
      <c r="AC236" s="124"/>
      <c r="AD236" s="124"/>
      <c r="AE236" s="124"/>
      <c r="AF236" s="124"/>
      <c r="AG236" s="124"/>
      <c r="AH236" s="124"/>
      <c r="AI236" s="124"/>
      <c r="AJ236" s="124"/>
      <c r="AK236" s="124"/>
      <c r="AL236" s="124"/>
      <c r="AM236" s="124"/>
      <c r="AN236" s="124"/>
      <c r="AO236" s="124"/>
      <c r="AP236" s="124"/>
      <c r="AQ236" s="124"/>
      <c r="AR236" s="124"/>
      <c r="AS236" s="124"/>
      <c r="AT236" s="124"/>
      <c r="AU236" s="231"/>
      <c r="AV236" s="235"/>
    </row>
    <row r="237" spans="1:48" s="179" customFormat="1" ht="18" customHeight="1">
      <c r="A237" s="226"/>
      <c r="B237" s="229"/>
      <c r="C237" s="232"/>
      <c r="D237" s="184">
        <f>SUM(D235:D236)</f>
        <v>0</v>
      </c>
      <c r="E237" s="184">
        <f t="shared" ref="E237:Q237" si="192">SUM(E235:E236)</f>
        <v>0</v>
      </c>
      <c r="F237" s="184">
        <f t="shared" si="192"/>
        <v>0</v>
      </c>
      <c r="G237" s="184">
        <f t="shared" si="192"/>
        <v>0</v>
      </c>
      <c r="H237" s="184">
        <f t="shared" si="192"/>
        <v>0</v>
      </c>
      <c r="I237" s="184">
        <f t="shared" si="192"/>
        <v>0</v>
      </c>
      <c r="J237" s="184">
        <f t="shared" si="192"/>
        <v>0</v>
      </c>
      <c r="K237" s="184">
        <f t="shared" si="192"/>
        <v>21</v>
      </c>
      <c r="L237" s="184">
        <f t="shared" si="192"/>
        <v>0</v>
      </c>
      <c r="M237" s="184">
        <f t="shared" si="192"/>
        <v>0</v>
      </c>
      <c r="N237" s="184">
        <f t="shared" si="192"/>
        <v>12</v>
      </c>
      <c r="O237" s="184">
        <f t="shared" si="192"/>
        <v>0</v>
      </c>
      <c r="P237" s="184">
        <f t="shared" si="192"/>
        <v>0</v>
      </c>
      <c r="Q237" s="184">
        <f t="shared" si="192"/>
        <v>0</v>
      </c>
      <c r="R237" s="234"/>
      <c r="S237" s="184">
        <f t="shared" ref="S237:AT237" si="193">SUM(S235:S236)</f>
        <v>40</v>
      </c>
      <c r="T237" s="184">
        <f t="shared" si="193"/>
        <v>0</v>
      </c>
      <c r="U237" s="186">
        <f t="shared" si="193"/>
        <v>40</v>
      </c>
      <c r="V237" s="184">
        <f t="shared" si="193"/>
        <v>0</v>
      </c>
      <c r="W237" s="184">
        <f t="shared" si="193"/>
        <v>0</v>
      </c>
      <c r="X237" s="184">
        <f t="shared" si="193"/>
        <v>0</v>
      </c>
      <c r="Y237" s="184">
        <f t="shared" si="193"/>
        <v>0</v>
      </c>
      <c r="Z237" s="184">
        <f t="shared" si="193"/>
        <v>0</v>
      </c>
      <c r="AA237" s="184">
        <f t="shared" si="193"/>
        <v>0</v>
      </c>
      <c r="AB237" s="184">
        <f t="shared" si="193"/>
        <v>0</v>
      </c>
      <c r="AC237" s="184">
        <f t="shared" si="193"/>
        <v>0</v>
      </c>
      <c r="AD237" s="184">
        <f t="shared" si="193"/>
        <v>0</v>
      </c>
      <c r="AE237" s="184">
        <f t="shared" si="193"/>
        <v>0</v>
      </c>
      <c r="AF237" s="184">
        <f t="shared" si="193"/>
        <v>0</v>
      </c>
      <c r="AG237" s="184">
        <f t="shared" si="193"/>
        <v>0</v>
      </c>
      <c r="AH237" s="184">
        <f t="shared" si="193"/>
        <v>0</v>
      </c>
      <c r="AI237" s="184">
        <f t="shared" si="193"/>
        <v>0</v>
      </c>
      <c r="AJ237" s="184">
        <f t="shared" si="193"/>
        <v>0</v>
      </c>
      <c r="AK237" s="184">
        <f t="shared" si="193"/>
        <v>0</v>
      </c>
      <c r="AL237" s="184">
        <f t="shared" si="193"/>
        <v>0</v>
      </c>
      <c r="AM237" s="184">
        <f t="shared" si="193"/>
        <v>0</v>
      </c>
      <c r="AN237" s="184">
        <f t="shared" si="193"/>
        <v>0</v>
      </c>
      <c r="AO237" s="184">
        <f t="shared" si="193"/>
        <v>0</v>
      </c>
      <c r="AP237" s="184">
        <f t="shared" si="193"/>
        <v>0</v>
      </c>
      <c r="AQ237" s="184">
        <f t="shared" si="193"/>
        <v>0</v>
      </c>
      <c r="AR237" s="184">
        <f t="shared" si="193"/>
        <v>0</v>
      </c>
      <c r="AS237" s="184">
        <f t="shared" si="193"/>
        <v>0</v>
      </c>
      <c r="AT237" s="184">
        <f t="shared" si="193"/>
        <v>0</v>
      </c>
      <c r="AU237" s="232"/>
      <c r="AV237" s="236"/>
    </row>
    <row r="238" spans="1:48" ht="18" customHeight="1">
      <c r="A238" s="237" t="s">
        <v>121</v>
      </c>
      <c r="B238" s="227"/>
      <c r="C238" s="230"/>
      <c r="D238" s="128">
        <v>50</v>
      </c>
      <c r="E238" s="106">
        <v>1</v>
      </c>
      <c r="F238" s="106">
        <v>0</v>
      </c>
      <c r="G238" s="103"/>
      <c r="H238" s="106"/>
      <c r="I238" s="106"/>
      <c r="J238" s="106">
        <v>2</v>
      </c>
      <c r="K238" s="106">
        <v>0</v>
      </c>
      <c r="L238" s="106">
        <v>0</v>
      </c>
      <c r="M238" s="106"/>
      <c r="N238" s="106">
        <v>14</v>
      </c>
      <c r="O238" s="106">
        <v>14</v>
      </c>
      <c r="P238" s="106">
        <v>15</v>
      </c>
      <c r="Q238" s="106"/>
      <c r="R238" s="233">
        <v>192</v>
      </c>
      <c r="S238" s="106">
        <v>36</v>
      </c>
      <c r="T238" s="106"/>
      <c r="U238" s="127">
        <v>48</v>
      </c>
      <c r="V238" s="128"/>
      <c r="W238" s="106"/>
      <c r="X238" s="106"/>
      <c r="Y238" s="106"/>
      <c r="Z238" s="106"/>
      <c r="AA238" s="106">
        <v>339</v>
      </c>
      <c r="AB238" s="106"/>
      <c r="AC238" s="106"/>
      <c r="AD238" s="106"/>
      <c r="AE238" s="106"/>
      <c r="AF238" s="106"/>
      <c r="AG238" s="106"/>
      <c r="AH238" s="106"/>
      <c r="AI238" s="106"/>
      <c r="AJ238" s="106"/>
      <c r="AK238" s="106"/>
      <c r="AL238" s="103"/>
      <c r="AM238" s="103">
        <v>30.4</v>
      </c>
      <c r="AN238" s="106"/>
      <c r="AO238" s="106"/>
      <c r="AP238" s="106"/>
      <c r="AQ238" s="103"/>
      <c r="AR238" s="106"/>
      <c r="AS238" s="106"/>
      <c r="AT238" s="106"/>
      <c r="AU238" s="231">
        <f>SUM(V240:AT240)</f>
        <v>389.4</v>
      </c>
      <c r="AV238" s="235">
        <f>SUM(AU238,S240:U240,R238,B238:C240)</f>
        <v>689.4</v>
      </c>
    </row>
    <row r="239" spans="1:48" s="179" customFormat="1" ht="18" customHeight="1">
      <c r="A239" s="225"/>
      <c r="B239" s="228"/>
      <c r="C239" s="231"/>
      <c r="D239" s="183">
        <v>12</v>
      </c>
      <c r="E239" s="115">
        <v>12</v>
      </c>
      <c r="F239" s="124">
        <v>12</v>
      </c>
      <c r="G239" s="124"/>
      <c r="H239" s="124"/>
      <c r="I239" s="115"/>
      <c r="J239" s="115">
        <v>12</v>
      </c>
      <c r="K239" s="124">
        <v>12</v>
      </c>
      <c r="L239" s="124">
        <v>12</v>
      </c>
      <c r="M239" s="124"/>
      <c r="N239" s="115">
        <v>12</v>
      </c>
      <c r="O239" s="124">
        <v>12</v>
      </c>
      <c r="P239" s="124">
        <v>24</v>
      </c>
      <c r="Q239" s="124"/>
      <c r="R239" s="233"/>
      <c r="S239" s="115">
        <v>12</v>
      </c>
      <c r="T239" s="115"/>
      <c r="U239" s="185">
        <v>12</v>
      </c>
      <c r="V239" s="123"/>
      <c r="W239" s="124"/>
      <c r="X239" s="124"/>
      <c r="Y239" s="124"/>
      <c r="Z239" s="124"/>
      <c r="AA239" s="124">
        <v>16</v>
      </c>
      <c r="AB239" s="124"/>
      <c r="AC239" s="124"/>
      <c r="AD239" s="124"/>
      <c r="AE239" s="124"/>
      <c r="AF239" s="124"/>
      <c r="AG239" s="124"/>
      <c r="AH239" s="124"/>
      <c r="AI239" s="124"/>
      <c r="AJ239" s="124"/>
      <c r="AK239" s="124"/>
      <c r="AL239" s="124"/>
      <c r="AM239" s="124">
        <v>4</v>
      </c>
      <c r="AN239" s="124"/>
      <c r="AO239" s="124"/>
      <c r="AP239" s="124"/>
      <c r="AQ239" s="124"/>
      <c r="AR239" s="124"/>
      <c r="AS239" s="124"/>
      <c r="AT239" s="124"/>
      <c r="AU239" s="231"/>
      <c r="AV239" s="235"/>
    </row>
    <row r="240" spans="1:48" s="179" customFormat="1" ht="18" customHeight="1">
      <c r="A240" s="226"/>
      <c r="B240" s="229"/>
      <c r="C240" s="232"/>
      <c r="D240" s="184">
        <f>SUM(D238:D239)</f>
        <v>62</v>
      </c>
      <c r="E240" s="184">
        <f t="shared" ref="E240:Q240" si="194">SUM(E238:E239)</f>
        <v>13</v>
      </c>
      <c r="F240" s="184">
        <f t="shared" si="194"/>
        <v>12</v>
      </c>
      <c r="G240" s="184">
        <f t="shared" si="194"/>
        <v>0</v>
      </c>
      <c r="H240" s="184">
        <f t="shared" si="194"/>
        <v>0</v>
      </c>
      <c r="I240" s="184">
        <f t="shared" si="194"/>
        <v>0</v>
      </c>
      <c r="J240" s="184">
        <f t="shared" si="194"/>
        <v>14</v>
      </c>
      <c r="K240" s="184">
        <f t="shared" si="194"/>
        <v>12</v>
      </c>
      <c r="L240" s="184">
        <f t="shared" si="194"/>
        <v>12</v>
      </c>
      <c r="M240" s="184">
        <f t="shared" si="194"/>
        <v>0</v>
      </c>
      <c r="N240" s="184">
        <f t="shared" si="194"/>
        <v>26</v>
      </c>
      <c r="O240" s="184">
        <f t="shared" si="194"/>
        <v>26</v>
      </c>
      <c r="P240" s="184">
        <f t="shared" si="194"/>
        <v>39</v>
      </c>
      <c r="Q240" s="184">
        <f t="shared" si="194"/>
        <v>0</v>
      </c>
      <c r="R240" s="234"/>
      <c r="S240" s="184">
        <f t="shared" ref="S240:AT240" si="195">SUM(S238:S239)</f>
        <v>48</v>
      </c>
      <c r="T240" s="184">
        <f t="shared" si="195"/>
        <v>0</v>
      </c>
      <c r="U240" s="186">
        <f t="shared" si="195"/>
        <v>60</v>
      </c>
      <c r="V240" s="184">
        <f t="shared" si="195"/>
        <v>0</v>
      </c>
      <c r="W240" s="184">
        <f t="shared" si="195"/>
        <v>0</v>
      </c>
      <c r="X240" s="184">
        <f t="shared" si="195"/>
        <v>0</v>
      </c>
      <c r="Y240" s="184">
        <f t="shared" si="195"/>
        <v>0</v>
      </c>
      <c r="Z240" s="184">
        <f t="shared" si="195"/>
        <v>0</v>
      </c>
      <c r="AA240" s="184">
        <f t="shared" si="195"/>
        <v>355</v>
      </c>
      <c r="AB240" s="184">
        <f t="shared" si="195"/>
        <v>0</v>
      </c>
      <c r="AC240" s="184">
        <f t="shared" si="195"/>
        <v>0</v>
      </c>
      <c r="AD240" s="184">
        <f t="shared" si="195"/>
        <v>0</v>
      </c>
      <c r="AE240" s="184">
        <f t="shared" si="195"/>
        <v>0</v>
      </c>
      <c r="AF240" s="184">
        <f t="shared" si="195"/>
        <v>0</v>
      </c>
      <c r="AG240" s="184">
        <f t="shared" si="195"/>
        <v>0</v>
      </c>
      <c r="AH240" s="184">
        <f t="shared" si="195"/>
        <v>0</v>
      </c>
      <c r="AI240" s="184">
        <f t="shared" si="195"/>
        <v>0</v>
      </c>
      <c r="AJ240" s="184">
        <f t="shared" si="195"/>
        <v>0</v>
      </c>
      <c r="AK240" s="184">
        <f t="shared" si="195"/>
        <v>0</v>
      </c>
      <c r="AL240" s="184">
        <f t="shared" si="195"/>
        <v>0</v>
      </c>
      <c r="AM240" s="184">
        <f t="shared" si="195"/>
        <v>34.4</v>
      </c>
      <c r="AN240" s="184">
        <f t="shared" si="195"/>
        <v>0</v>
      </c>
      <c r="AO240" s="184">
        <f t="shared" si="195"/>
        <v>0</v>
      </c>
      <c r="AP240" s="184">
        <f t="shared" si="195"/>
        <v>0</v>
      </c>
      <c r="AQ240" s="184">
        <f t="shared" si="195"/>
        <v>0</v>
      </c>
      <c r="AR240" s="184">
        <f t="shared" si="195"/>
        <v>0</v>
      </c>
      <c r="AS240" s="184">
        <f t="shared" si="195"/>
        <v>0</v>
      </c>
      <c r="AT240" s="184">
        <f t="shared" si="195"/>
        <v>0</v>
      </c>
      <c r="AU240" s="232"/>
      <c r="AV240" s="236"/>
    </row>
    <row r="241" spans="1:48" ht="18" customHeight="1">
      <c r="A241" s="237" t="s">
        <v>122</v>
      </c>
      <c r="B241" s="227"/>
      <c r="C241" s="230"/>
      <c r="D241" s="128"/>
      <c r="E241" s="106">
        <v>4</v>
      </c>
      <c r="F241" s="106"/>
      <c r="G241" s="103"/>
      <c r="H241" s="106"/>
      <c r="I241" s="106"/>
      <c r="J241" s="106"/>
      <c r="K241" s="106">
        <v>0</v>
      </c>
      <c r="L241" s="106">
        <v>0</v>
      </c>
      <c r="M241" s="106"/>
      <c r="N241" s="106">
        <v>0</v>
      </c>
      <c r="O241" s="106"/>
      <c r="P241" s="106"/>
      <c r="Q241" s="106"/>
      <c r="R241" s="233">
        <f>SUM(LARGE(D243:Q243,{1,2,3,4,5,6,7}))</f>
        <v>34</v>
      </c>
      <c r="S241" s="106">
        <v>0</v>
      </c>
      <c r="T241" s="106"/>
      <c r="U241" s="127">
        <v>0</v>
      </c>
      <c r="V241" s="128"/>
      <c r="W241" s="106"/>
      <c r="X241" s="106"/>
      <c r="Y241" s="106"/>
      <c r="Z241" s="106"/>
      <c r="AA241" s="106"/>
      <c r="AB241" s="106"/>
      <c r="AC241" s="106"/>
      <c r="AD241" s="106"/>
      <c r="AE241" s="106"/>
      <c r="AF241" s="106"/>
      <c r="AG241" s="106"/>
      <c r="AH241" s="106"/>
      <c r="AI241" s="106"/>
      <c r="AJ241" s="106"/>
      <c r="AK241" s="106"/>
      <c r="AL241" s="103"/>
      <c r="AM241" s="103"/>
      <c r="AN241" s="106"/>
      <c r="AO241" s="106"/>
      <c r="AP241" s="106"/>
      <c r="AQ241" s="103"/>
      <c r="AR241" s="106"/>
      <c r="AS241" s="106"/>
      <c r="AT241" s="106"/>
      <c r="AU241" s="231">
        <f>SUM(V243:AT243)</f>
        <v>0</v>
      </c>
      <c r="AV241" s="235">
        <f>SUM(AU241,S243:U243,R241,B241:C243)</f>
        <v>52</v>
      </c>
    </row>
    <row r="242" spans="1:48" s="179" customFormat="1" ht="18" customHeight="1">
      <c r="A242" s="225"/>
      <c r="B242" s="228"/>
      <c r="C242" s="231"/>
      <c r="D242" s="183"/>
      <c r="E242" s="115">
        <v>6</v>
      </c>
      <c r="F242" s="124"/>
      <c r="G242" s="124"/>
      <c r="H242" s="124"/>
      <c r="I242" s="115"/>
      <c r="J242" s="115"/>
      <c r="K242" s="124">
        <v>6</v>
      </c>
      <c r="L242" s="124">
        <v>6</v>
      </c>
      <c r="M242" s="124"/>
      <c r="N242" s="115">
        <v>12</v>
      </c>
      <c r="O242" s="124"/>
      <c r="P242" s="124"/>
      <c r="Q242" s="124"/>
      <c r="R242" s="233"/>
      <c r="S242" s="115">
        <v>6</v>
      </c>
      <c r="T242" s="115"/>
      <c r="U242" s="185">
        <v>12</v>
      </c>
      <c r="V242" s="123"/>
      <c r="W242" s="124"/>
      <c r="X242" s="124"/>
      <c r="Y242" s="124"/>
      <c r="Z242" s="124"/>
      <c r="AA242" s="124"/>
      <c r="AB242" s="124"/>
      <c r="AC242" s="124"/>
      <c r="AD242" s="124"/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231"/>
      <c r="AV242" s="235"/>
    </row>
    <row r="243" spans="1:48" s="179" customFormat="1" ht="18" customHeight="1">
      <c r="A243" s="226"/>
      <c r="B243" s="229"/>
      <c r="C243" s="232"/>
      <c r="D243" s="184">
        <f>SUM(D241:D242)</f>
        <v>0</v>
      </c>
      <c r="E243" s="184">
        <f t="shared" ref="E243:Q243" si="196">SUM(E241:E242)</f>
        <v>10</v>
      </c>
      <c r="F243" s="184">
        <f t="shared" si="196"/>
        <v>0</v>
      </c>
      <c r="G243" s="184">
        <f t="shared" si="196"/>
        <v>0</v>
      </c>
      <c r="H243" s="184">
        <f t="shared" si="196"/>
        <v>0</v>
      </c>
      <c r="I243" s="184">
        <f t="shared" si="196"/>
        <v>0</v>
      </c>
      <c r="J243" s="184">
        <f t="shared" si="196"/>
        <v>0</v>
      </c>
      <c r="K243" s="184">
        <f t="shared" si="196"/>
        <v>6</v>
      </c>
      <c r="L243" s="184">
        <f t="shared" si="196"/>
        <v>6</v>
      </c>
      <c r="M243" s="184">
        <f t="shared" si="196"/>
        <v>0</v>
      </c>
      <c r="N243" s="184">
        <f t="shared" si="196"/>
        <v>12</v>
      </c>
      <c r="O243" s="184">
        <f t="shared" si="196"/>
        <v>0</v>
      </c>
      <c r="P243" s="184">
        <f t="shared" si="196"/>
        <v>0</v>
      </c>
      <c r="Q243" s="184">
        <f t="shared" si="196"/>
        <v>0</v>
      </c>
      <c r="R243" s="234"/>
      <c r="S243" s="184">
        <f t="shared" ref="S243:U243" si="197">SUM(S241:S242)</f>
        <v>6</v>
      </c>
      <c r="T243" s="184">
        <f t="shared" si="197"/>
        <v>0</v>
      </c>
      <c r="U243" s="186">
        <f t="shared" si="197"/>
        <v>12</v>
      </c>
      <c r="V243" s="184">
        <f t="shared" ref="V243:AT243" si="198">SUM(V241:V242)</f>
        <v>0</v>
      </c>
      <c r="W243" s="184">
        <f t="shared" si="198"/>
        <v>0</v>
      </c>
      <c r="X243" s="184">
        <f t="shared" si="198"/>
        <v>0</v>
      </c>
      <c r="Y243" s="184">
        <f t="shared" si="198"/>
        <v>0</v>
      </c>
      <c r="Z243" s="184">
        <f t="shared" si="198"/>
        <v>0</v>
      </c>
      <c r="AA243" s="184">
        <f t="shared" si="198"/>
        <v>0</v>
      </c>
      <c r="AB243" s="184">
        <f t="shared" si="198"/>
        <v>0</v>
      </c>
      <c r="AC243" s="184">
        <f t="shared" si="198"/>
        <v>0</v>
      </c>
      <c r="AD243" s="184">
        <f t="shared" si="198"/>
        <v>0</v>
      </c>
      <c r="AE243" s="184">
        <f t="shared" si="198"/>
        <v>0</v>
      </c>
      <c r="AF243" s="184">
        <f t="shared" si="198"/>
        <v>0</v>
      </c>
      <c r="AG243" s="184">
        <f t="shared" si="198"/>
        <v>0</v>
      </c>
      <c r="AH243" s="184">
        <f t="shared" si="198"/>
        <v>0</v>
      </c>
      <c r="AI243" s="184">
        <f t="shared" si="198"/>
        <v>0</v>
      </c>
      <c r="AJ243" s="184">
        <f t="shared" si="198"/>
        <v>0</v>
      </c>
      <c r="AK243" s="184">
        <f t="shared" si="198"/>
        <v>0</v>
      </c>
      <c r="AL243" s="184">
        <f t="shared" si="198"/>
        <v>0</v>
      </c>
      <c r="AM243" s="184">
        <f t="shared" si="198"/>
        <v>0</v>
      </c>
      <c r="AN243" s="184">
        <f t="shared" si="198"/>
        <v>0</v>
      </c>
      <c r="AO243" s="184">
        <f t="shared" si="198"/>
        <v>0</v>
      </c>
      <c r="AP243" s="184">
        <f t="shared" si="198"/>
        <v>0</v>
      </c>
      <c r="AQ243" s="184">
        <f t="shared" si="198"/>
        <v>0</v>
      </c>
      <c r="AR243" s="184">
        <f t="shared" si="198"/>
        <v>0</v>
      </c>
      <c r="AS243" s="184">
        <f t="shared" si="198"/>
        <v>0</v>
      </c>
      <c r="AT243" s="184">
        <f t="shared" si="198"/>
        <v>0</v>
      </c>
      <c r="AU243" s="232"/>
      <c r="AV243" s="236"/>
    </row>
    <row r="244" spans="1:48" ht="18" customHeight="1">
      <c r="A244" s="237" t="s">
        <v>123</v>
      </c>
      <c r="B244" s="227"/>
      <c r="C244" s="230"/>
      <c r="D244" s="128"/>
      <c r="E244" s="106">
        <v>54</v>
      </c>
      <c r="F244" s="106"/>
      <c r="G244" s="103">
        <v>38</v>
      </c>
      <c r="H244" s="106"/>
      <c r="I244" s="106"/>
      <c r="J244" s="106"/>
      <c r="K244" s="106">
        <v>1</v>
      </c>
      <c r="L244" s="106"/>
      <c r="M244" s="106">
        <v>2</v>
      </c>
      <c r="N244" s="106">
        <v>2</v>
      </c>
      <c r="O244" s="106"/>
      <c r="P244" s="106"/>
      <c r="Q244" s="106">
        <v>18</v>
      </c>
      <c r="R244" s="233">
        <f>SUM(LARGE(D246:Q246,{1,2,3,4,5,6,7}))</f>
        <v>181</v>
      </c>
      <c r="S244" s="106">
        <v>42</v>
      </c>
      <c r="T244" s="106"/>
      <c r="U244" s="127">
        <v>54</v>
      </c>
      <c r="V244" s="128"/>
      <c r="W244" s="106">
        <v>131</v>
      </c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3">
        <v>60</v>
      </c>
      <c r="AM244" s="103">
        <v>22.4</v>
      </c>
      <c r="AN244" s="106"/>
      <c r="AO244" s="106"/>
      <c r="AP244" s="106"/>
      <c r="AQ244" s="103"/>
      <c r="AR244" s="106"/>
      <c r="AS244" s="106"/>
      <c r="AT244" s="106"/>
      <c r="AU244" s="231">
        <f>SUM(V246:AT246)</f>
        <v>265.39999999999998</v>
      </c>
      <c r="AV244" s="235">
        <f>SUM(AU244,S246:U246,R244,B244:C246)</f>
        <v>566.4</v>
      </c>
    </row>
    <row r="245" spans="1:48" s="179" customFormat="1" ht="18" customHeight="1">
      <c r="A245" s="225"/>
      <c r="B245" s="228"/>
      <c r="C245" s="231"/>
      <c r="D245" s="183"/>
      <c r="E245" s="115">
        <v>12</v>
      </c>
      <c r="F245" s="124"/>
      <c r="G245" s="124">
        <v>12</v>
      </c>
      <c r="H245" s="124"/>
      <c r="I245" s="115"/>
      <c r="J245" s="115"/>
      <c r="K245" s="124">
        <v>6</v>
      </c>
      <c r="L245" s="124"/>
      <c r="M245" s="124">
        <v>12</v>
      </c>
      <c r="N245" s="115">
        <v>12</v>
      </c>
      <c r="O245" s="124"/>
      <c r="P245" s="124"/>
      <c r="Q245" s="124">
        <v>12</v>
      </c>
      <c r="R245" s="233"/>
      <c r="S245" s="115">
        <v>12</v>
      </c>
      <c r="T245" s="115"/>
      <c r="U245" s="185">
        <v>12</v>
      </c>
      <c r="V245" s="123"/>
      <c r="W245" s="124">
        <v>32</v>
      </c>
      <c r="X245" s="124"/>
      <c r="Y245" s="124"/>
      <c r="Z245" s="124"/>
      <c r="AA245" s="124"/>
      <c r="AB245" s="124"/>
      <c r="AC245" s="124"/>
      <c r="AD245" s="124"/>
      <c r="AE245" s="124"/>
      <c r="AF245" s="124"/>
      <c r="AG245" s="124"/>
      <c r="AH245" s="124"/>
      <c r="AI245" s="124"/>
      <c r="AJ245" s="124"/>
      <c r="AK245" s="124"/>
      <c r="AL245" s="124">
        <v>16</v>
      </c>
      <c r="AM245" s="124">
        <v>4</v>
      </c>
      <c r="AN245" s="124"/>
      <c r="AO245" s="124"/>
      <c r="AP245" s="124"/>
      <c r="AQ245" s="124"/>
      <c r="AR245" s="124"/>
      <c r="AS245" s="124"/>
      <c r="AT245" s="124"/>
      <c r="AU245" s="231"/>
      <c r="AV245" s="235"/>
    </row>
    <row r="246" spans="1:48" s="179" customFormat="1" ht="18" customHeight="1">
      <c r="A246" s="226"/>
      <c r="B246" s="229"/>
      <c r="C246" s="232"/>
      <c r="D246" s="184">
        <f>SUM(D244:D245)</f>
        <v>0</v>
      </c>
      <c r="E246" s="184">
        <f t="shared" ref="E246:Q246" si="199">SUM(E244:E245)</f>
        <v>66</v>
      </c>
      <c r="F246" s="184">
        <f t="shared" si="199"/>
        <v>0</v>
      </c>
      <c r="G246" s="184">
        <f t="shared" si="199"/>
        <v>50</v>
      </c>
      <c r="H246" s="184">
        <f t="shared" si="199"/>
        <v>0</v>
      </c>
      <c r="I246" s="184">
        <f t="shared" si="199"/>
        <v>0</v>
      </c>
      <c r="J246" s="184">
        <f t="shared" si="199"/>
        <v>0</v>
      </c>
      <c r="K246" s="184">
        <f t="shared" si="199"/>
        <v>7</v>
      </c>
      <c r="L246" s="184">
        <f t="shared" si="199"/>
        <v>0</v>
      </c>
      <c r="M246" s="184">
        <f t="shared" si="199"/>
        <v>14</v>
      </c>
      <c r="N246" s="184">
        <f t="shared" si="199"/>
        <v>14</v>
      </c>
      <c r="O246" s="184">
        <f t="shared" si="199"/>
        <v>0</v>
      </c>
      <c r="P246" s="184">
        <f t="shared" si="199"/>
        <v>0</v>
      </c>
      <c r="Q246" s="184">
        <f t="shared" si="199"/>
        <v>30</v>
      </c>
      <c r="R246" s="234"/>
      <c r="S246" s="184">
        <f t="shared" ref="S246:U246" si="200">SUM(S244:S245)</f>
        <v>54</v>
      </c>
      <c r="T246" s="184">
        <f t="shared" si="200"/>
        <v>0</v>
      </c>
      <c r="U246" s="186">
        <f t="shared" si="200"/>
        <v>66</v>
      </c>
      <c r="V246" s="184">
        <f t="shared" ref="V246:AT246" si="201">SUM(V244:V245)</f>
        <v>0</v>
      </c>
      <c r="W246" s="184">
        <f t="shared" si="201"/>
        <v>163</v>
      </c>
      <c r="X246" s="184">
        <f t="shared" si="201"/>
        <v>0</v>
      </c>
      <c r="Y246" s="184">
        <f t="shared" si="201"/>
        <v>0</v>
      </c>
      <c r="Z246" s="184">
        <f t="shared" si="201"/>
        <v>0</v>
      </c>
      <c r="AA246" s="184">
        <f t="shared" si="201"/>
        <v>0</v>
      </c>
      <c r="AB246" s="184">
        <f t="shared" si="201"/>
        <v>0</v>
      </c>
      <c r="AC246" s="184">
        <f t="shared" si="201"/>
        <v>0</v>
      </c>
      <c r="AD246" s="184">
        <f t="shared" si="201"/>
        <v>0</v>
      </c>
      <c r="AE246" s="184">
        <f t="shared" si="201"/>
        <v>0</v>
      </c>
      <c r="AF246" s="184">
        <f t="shared" si="201"/>
        <v>0</v>
      </c>
      <c r="AG246" s="184">
        <f t="shared" si="201"/>
        <v>0</v>
      </c>
      <c r="AH246" s="184">
        <f t="shared" si="201"/>
        <v>0</v>
      </c>
      <c r="AI246" s="184">
        <f t="shared" si="201"/>
        <v>0</v>
      </c>
      <c r="AJ246" s="184">
        <f t="shared" si="201"/>
        <v>0</v>
      </c>
      <c r="AK246" s="184">
        <f t="shared" si="201"/>
        <v>0</v>
      </c>
      <c r="AL246" s="184">
        <f t="shared" si="201"/>
        <v>76</v>
      </c>
      <c r="AM246" s="184">
        <f t="shared" si="201"/>
        <v>26.4</v>
      </c>
      <c r="AN246" s="184">
        <f t="shared" si="201"/>
        <v>0</v>
      </c>
      <c r="AO246" s="184">
        <f t="shared" si="201"/>
        <v>0</v>
      </c>
      <c r="AP246" s="184">
        <f t="shared" si="201"/>
        <v>0</v>
      </c>
      <c r="AQ246" s="184">
        <f t="shared" si="201"/>
        <v>0</v>
      </c>
      <c r="AR246" s="184">
        <f t="shared" si="201"/>
        <v>0</v>
      </c>
      <c r="AS246" s="184">
        <f t="shared" si="201"/>
        <v>0</v>
      </c>
      <c r="AT246" s="184">
        <f t="shared" si="201"/>
        <v>0</v>
      </c>
      <c r="AU246" s="232"/>
      <c r="AV246" s="236"/>
    </row>
    <row r="247" spans="1:48" ht="18" customHeight="1">
      <c r="A247" s="237" t="s">
        <v>124</v>
      </c>
      <c r="B247" s="227"/>
      <c r="C247" s="230"/>
      <c r="D247" s="128"/>
      <c r="E247" s="106"/>
      <c r="F247" s="106"/>
      <c r="G247" s="103"/>
      <c r="H247" s="106"/>
      <c r="I247" s="106"/>
      <c r="J247" s="106"/>
      <c r="K247" s="106"/>
      <c r="L247" s="106"/>
      <c r="M247" s="106"/>
      <c r="N247" s="106"/>
      <c r="O247" s="106"/>
      <c r="P247" s="106"/>
      <c r="Q247" s="106"/>
      <c r="R247" s="233">
        <f>SUM(LARGE(D249:Q249,{1,2,3,4,5,6,7}))</f>
        <v>0</v>
      </c>
      <c r="S247" s="106">
        <v>2</v>
      </c>
      <c r="T247" s="106"/>
      <c r="U247" s="127">
        <v>7</v>
      </c>
      <c r="V247" s="128"/>
      <c r="W247" s="106"/>
      <c r="X247" s="106"/>
      <c r="Y247" s="106"/>
      <c r="Z247" s="106"/>
      <c r="AA247" s="106"/>
      <c r="AB247" s="106"/>
      <c r="AC247" s="106"/>
      <c r="AD247" s="106"/>
      <c r="AE247" s="106"/>
      <c r="AF247" s="106"/>
      <c r="AG247" s="106"/>
      <c r="AH247" s="106"/>
      <c r="AI247" s="106"/>
      <c r="AJ247" s="106"/>
      <c r="AK247" s="106"/>
      <c r="AL247" s="103"/>
      <c r="AM247" s="103"/>
      <c r="AN247" s="106"/>
      <c r="AO247" s="106"/>
      <c r="AP247" s="106"/>
      <c r="AQ247" s="103"/>
      <c r="AR247" s="106"/>
      <c r="AS247" s="106"/>
      <c r="AT247" s="106"/>
      <c r="AU247" s="231">
        <f>SUM(V249:AT249)</f>
        <v>0</v>
      </c>
      <c r="AV247" s="235">
        <f>SUM(AU247,S249:U249,R247,B247:C249)</f>
        <v>33</v>
      </c>
    </row>
    <row r="248" spans="1:48" s="179" customFormat="1" ht="18" customHeight="1">
      <c r="A248" s="225"/>
      <c r="B248" s="228"/>
      <c r="C248" s="231"/>
      <c r="D248" s="183"/>
      <c r="E248" s="115"/>
      <c r="F248" s="124"/>
      <c r="G248" s="124"/>
      <c r="H248" s="124"/>
      <c r="I248" s="115"/>
      <c r="J248" s="115"/>
      <c r="K248" s="124"/>
      <c r="L248" s="124"/>
      <c r="M248" s="124"/>
      <c r="N248" s="115"/>
      <c r="O248" s="124"/>
      <c r="P248" s="124"/>
      <c r="Q248" s="124"/>
      <c r="R248" s="233"/>
      <c r="S248" s="115">
        <v>12</v>
      </c>
      <c r="T248" s="115"/>
      <c r="U248" s="185">
        <v>12</v>
      </c>
      <c r="V248" s="123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231"/>
      <c r="AV248" s="235"/>
    </row>
    <row r="249" spans="1:48" s="179" customFormat="1" ht="18" customHeight="1">
      <c r="A249" s="226"/>
      <c r="B249" s="229"/>
      <c r="C249" s="232"/>
      <c r="D249" s="184">
        <f>SUM(D247:D248)</f>
        <v>0</v>
      </c>
      <c r="E249" s="184">
        <f t="shared" ref="E249:Q249" si="202">SUM(E247:E248)</f>
        <v>0</v>
      </c>
      <c r="F249" s="184">
        <f t="shared" si="202"/>
        <v>0</v>
      </c>
      <c r="G249" s="184">
        <f t="shared" si="202"/>
        <v>0</v>
      </c>
      <c r="H249" s="184">
        <f t="shared" si="202"/>
        <v>0</v>
      </c>
      <c r="I249" s="184">
        <f t="shared" si="202"/>
        <v>0</v>
      </c>
      <c r="J249" s="184">
        <f t="shared" si="202"/>
        <v>0</v>
      </c>
      <c r="K249" s="184">
        <f t="shared" si="202"/>
        <v>0</v>
      </c>
      <c r="L249" s="184">
        <f t="shared" si="202"/>
        <v>0</v>
      </c>
      <c r="M249" s="184">
        <f t="shared" si="202"/>
        <v>0</v>
      </c>
      <c r="N249" s="184">
        <f t="shared" si="202"/>
        <v>0</v>
      </c>
      <c r="O249" s="184">
        <f t="shared" si="202"/>
        <v>0</v>
      </c>
      <c r="P249" s="184">
        <f t="shared" si="202"/>
        <v>0</v>
      </c>
      <c r="Q249" s="184">
        <f t="shared" si="202"/>
        <v>0</v>
      </c>
      <c r="R249" s="234"/>
      <c r="S249" s="184">
        <f t="shared" ref="S249:U249" si="203">SUM(S247:S248)</f>
        <v>14</v>
      </c>
      <c r="T249" s="184">
        <f t="shared" si="203"/>
        <v>0</v>
      </c>
      <c r="U249" s="186">
        <f t="shared" si="203"/>
        <v>19</v>
      </c>
      <c r="V249" s="184">
        <f t="shared" ref="V249:AT249" si="204">SUM(V247:V248)</f>
        <v>0</v>
      </c>
      <c r="W249" s="184">
        <f t="shared" si="204"/>
        <v>0</v>
      </c>
      <c r="X249" s="184">
        <f t="shared" si="204"/>
        <v>0</v>
      </c>
      <c r="Y249" s="184">
        <f t="shared" si="204"/>
        <v>0</v>
      </c>
      <c r="Z249" s="184">
        <f t="shared" si="204"/>
        <v>0</v>
      </c>
      <c r="AA249" s="184">
        <f t="shared" si="204"/>
        <v>0</v>
      </c>
      <c r="AB249" s="184">
        <f t="shared" si="204"/>
        <v>0</v>
      </c>
      <c r="AC249" s="184">
        <f t="shared" si="204"/>
        <v>0</v>
      </c>
      <c r="AD249" s="184">
        <f t="shared" si="204"/>
        <v>0</v>
      </c>
      <c r="AE249" s="184">
        <f t="shared" si="204"/>
        <v>0</v>
      </c>
      <c r="AF249" s="184">
        <f t="shared" si="204"/>
        <v>0</v>
      </c>
      <c r="AG249" s="184">
        <f t="shared" si="204"/>
        <v>0</v>
      </c>
      <c r="AH249" s="184">
        <f t="shared" si="204"/>
        <v>0</v>
      </c>
      <c r="AI249" s="184">
        <f t="shared" si="204"/>
        <v>0</v>
      </c>
      <c r="AJ249" s="184">
        <f t="shared" si="204"/>
        <v>0</v>
      </c>
      <c r="AK249" s="184">
        <f t="shared" si="204"/>
        <v>0</v>
      </c>
      <c r="AL249" s="184">
        <f t="shared" si="204"/>
        <v>0</v>
      </c>
      <c r="AM249" s="184">
        <f t="shared" si="204"/>
        <v>0</v>
      </c>
      <c r="AN249" s="184">
        <f t="shared" si="204"/>
        <v>0</v>
      </c>
      <c r="AO249" s="184">
        <f t="shared" si="204"/>
        <v>0</v>
      </c>
      <c r="AP249" s="184">
        <f t="shared" si="204"/>
        <v>0</v>
      </c>
      <c r="AQ249" s="184">
        <f t="shared" si="204"/>
        <v>0</v>
      </c>
      <c r="AR249" s="184">
        <f t="shared" si="204"/>
        <v>0</v>
      </c>
      <c r="AS249" s="184">
        <f t="shared" si="204"/>
        <v>0</v>
      </c>
      <c r="AT249" s="184">
        <f t="shared" si="204"/>
        <v>0</v>
      </c>
      <c r="AU249" s="232"/>
      <c r="AV249" s="236"/>
    </row>
    <row r="250" spans="1:48" ht="18" customHeight="1">
      <c r="A250" s="237" t="s">
        <v>125</v>
      </c>
      <c r="B250" s="227"/>
      <c r="C250" s="230"/>
      <c r="D250" s="128"/>
      <c r="E250" s="106"/>
      <c r="F250" s="106"/>
      <c r="G250" s="103">
        <v>40</v>
      </c>
      <c r="H250" s="106"/>
      <c r="I250" s="106"/>
      <c r="J250" s="106">
        <v>40</v>
      </c>
      <c r="K250" s="106"/>
      <c r="L250" s="106"/>
      <c r="M250" s="106"/>
      <c r="N250" s="106"/>
      <c r="O250" s="106"/>
      <c r="P250" s="106"/>
      <c r="Q250" s="106"/>
      <c r="R250" s="233">
        <f>SUM(LARGE(D252:Q252,{1,2,3,4,5,6,7}))</f>
        <v>104</v>
      </c>
      <c r="S250" s="106">
        <v>0</v>
      </c>
      <c r="T250" s="106"/>
      <c r="U250" s="127">
        <v>0</v>
      </c>
      <c r="V250" s="128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  <c r="AJ250" s="106"/>
      <c r="AK250" s="106"/>
      <c r="AL250" s="103"/>
      <c r="AM250" s="103"/>
      <c r="AN250" s="106"/>
      <c r="AO250" s="106"/>
      <c r="AP250" s="106"/>
      <c r="AQ250" s="103"/>
      <c r="AR250" s="106"/>
      <c r="AS250" s="106"/>
      <c r="AT250" s="106"/>
      <c r="AU250" s="231">
        <f>SUM(V252:AT252)</f>
        <v>0</v>
      </c>
      <c r="AV250" s="235">
        <f>SUM(AU250,S252:U252,R250,B250:C252)</f>
        <v>110</v>
      </c>
    </row>
    <row r="251" spans="1:48" s="179" customFormat="1" ht="18" customHeight="1">
      <c r="A251" s="225"/>
      <c r="B251" s="228"/>
      <c r="C251" s="231"/>
      <c r="D251" s="183"/>
      <c r="E251" s="115"/>
      <c r="F251" s="124"/>
      <c r="G251" s="124">
        <v>12</v>
      </c>
      <c r="H251" s="124"/>
      <c r="I251" s="115"/>
      <c r="J251" s="115">
        <v>12</v>
      </c>
      <c r="K251" s="124"/>
      <c r="L251" s="124"/>
      <c r="M251" s="124"/>
      <c r="N251" s="115"/>
      <c r="O251" s="124"/>
      <c r="P251" s="124"/>
      <c r="Q251" s="124"/>
      <c r="R251" s="233"/>
      <c r="S251" s="115">
        <v>6</v>
      </c>
      <c r="T251" s="115"/>
      <c r="U251" s="185">
        <v>0</v>
      </c>
      <c r="V251" s="123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231"/>
      <c r="AV251" s="235"/>
    </row>
    <row r="252" spans="1:48" s="179" customFormat="1" ht="18" customHeight="1">
      <c r="A252" s="226"/>
      <c r="B252" s="229"/>
      <c r="C252" s="232"/>
      <c r="D252" s="184">
        <f>SUM(D250:D251)</f>
        <v>0</v>
      </c>
      <c r="E252" s="184">
        <f t="shared" ref="E252:Q252" si="205">SUM(E250:E251)</f>
        <v>0</v>
      </c>
      <c r="F252" s="184">
        <f t="shared" si="205"/>
        <v>0</v>
      </c>
      <c r="G252" s="184">
        <f t="shared" si="205"/>
        <v>52</v>
      </c>
      <c r="H252" s="184">
        <f t="shared" si="205"/>
        <v>0</v>
      </c>
      <c r="I252" s="184">
        <f t="shared" si="205"/>
        <v>0</v>
      </c>
      <c r="J252" s="184">
        <f t="shared" si="205"/>
        <v>52</v>
      </c>
      <c r="K252" s="184">
        <f t="shared" si="205"/>
        <v>0</v>
      </c>
      <c r="L252" s="184">
        <f t="shared" si="205"/>
        <v>0</v>
      </c>
      <c r="M252" s="184">
        <f t="shared" si="205"/>
        <v>0</v>
      </c>
      <c r="N252" s="184">
        <f t="shared" si="205"/>
        <v>0</v>
      </c>
      <c r="O252" s="184">
        <f t="shared" si="205"/>
        <v>0</v>
      </c>
      <c r="P252" s="184">
        <f t="shared" si="205"/>
        <v>0</v>
      </c>
      <c r="Q252" s="184">
        <f t="shared" si="205"/>
        <v>0</v>
      </c>
      <c r="R252" s="234"/>
      <c r="S252" s="184">
        <f t="shared" ref="S252:U252" si="206">SUM(S250:S251)</f>
        <v>6</v>
      </c>
      <c r="T252" s="184">
        <f t="shared" si="206"/>
        <v>0</v>
      </c>
      <c r="U252" s="186">
        <f t="shared" si="206"/>
        <v>0</v>
      </c>
      <c r="V252" s="184">
        <f t="shared" ref="V252:AT252" si="207">SUM(V250:V251)</f>
        <v>0</v>
      </c>
      <c r="W252" s="184">
        <f t="shared" si="207"/>
        <v>0</v>
      </c>
      <c r="X252" s="184">
        <f t="shared" si="207"/>
        <v>0</v>
      </c>
      <c r="Y252" s="184">
        <f t="shared" si="207"/>
        <v>0</v>
      </c>
      <c r="Z252" s="184">
        <f t="shared" si="207"/>
        <v>0</v>
      </c>
      <c r="AA252" s="184">
        <f t="shared" si="207"/>
        <v>0</v>
      </c>
      <c r="AB252" s="184">
        <f t="shared" si="207"/>
        <v>0</v>
      </c>
      <c r="AC252" s="184">
        <f t="shared" si="207"/>
        <v>0</v>
      </c>
      <c r="AD252" s="184">
        <f t="shared" si="207"/>
        <v>0</v>
      </c>
      <c r="AE252" s="184">
        <f t="shared" si="207"/>
        <v>0</v>
      </c>
      <c r="AF252" s="184">
        <f t="shared" si="207"/>
        <v>0</v>
      </c>
      <c r="AG252" s="184">
        <f t="shared" si="207"/>
        <v>0</v>
      </c>
      <c r="AH252" s="184">
        <f t="shared" si="207"/>
        <v>0</v>
      </c>
      <c r="AI252" s="184">
        <f t="shared" si="207"/>
        <v>0</v>
      </c>
      <c r="AJ252" s="184">
        <f t="shared" si="207"/>
        <v>0</v>
      </c>
      <c r="AK252" s="184">
        <f t="shared" si="207"/>
        <v>0</v>
      </c>
      <c r="AL252" s="184">
        <f t="shared" si="207"/>
        <v>0</v>
      </c>
      <c r="AM252" s="184">
        <f t="shared" si="207"/>
        <v>0</v>
      </c>
      <c r="AN252" s="184">
        <f t="shared" si="207"/>
        <v>0</v>
      </c>
      <c r="AO252" s="184">
        <f t="shared" si="207"/>
        <v>0</v>
      </c>
      <c r="AP252" s="184">
        <f t="shared" si="207"/>
        <v>0</v>
      </c>
      <c r="AQ252" s="184">
        <f t="shared" si="207"/>
        <v>0</v>
      </c>
      <c r="AR252" s="184">
        <f t="shared" si="207"/>
        <v>0</v>
      </c>
      <c r="AS252" s="184">
        <f t="shared" si="207"/>
        <v>0</v>
      </c>
      <c r="AT252" s="184">
        <f t="shared" si="207"/>
        <v>0</v>
      </c>
      <c r="AU252" s="232"/>
      <c r="AV252" s="236"/>
    </row>
    <row r="253" spans="1:48" ht="18" customHeight="1">
      <c r="A253" s="237" t="s">
        <v>126</v>
      </c>
      <c r="B253" s="227"/>
      <c r="C253" s="230"/>
      <c r="D253" s="128"/>
      <c r="E253" s="106"/>
      <c r="F253" s="106"/>
      <c r="G253" s="103">
        <v>0</v>
      </c>
      <c r="H253" s="106"/>
      <c r="I253" s="106"/>
      <c r="J253" s="106"/>
      <c r="K253" s="106">
        <v>0</v>
      </c>
      <c r="L253" s="106"/>
      <c r="M253" s="106"/>
      <c r="N253" s="106"/>
      <c r="O253" s="106"/>
      <c r="P253" s="106"/>
      <c r="Q253" s="106"/>
      <c r="R253" s="233">
        <f>SUM(LARGE(D255:Q255,{1,2,3,4,5,6,7}))</f>
        <v>18</v>
      </c>
      <c r="S253" s="106">
        <v>0</v>
      </c>
      <c r="T253" s="106"/>
      <c r="U253" s="127">
        <v>0</v>
      </c>
      <c r="V253" s="128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3"/>
      <c r="AM253" s="103"/>
      <c r="AN253" s="106"/>
      <c r="AO253" s="106"/>
      <c r="AP253" s="106"/>
      <c r="AQ253" s="103"/>
      <c r="AR253" s="106"/>
      <c r="AS253" s="106"/>
      <c r="AT253" s="106"/>
      <c r="AU253" s="231">
        <f>SUM(V255:AT255)</f>
        <v>0</v>
      </c>
      <c r="AV253" s="235">
        <f>SUM(AU253,S255:U255,R253,B253:C255)</f>
        <v>30</v>
      </c>
    </row>
    <row r="254" spans="1:48" s="179" customFormat="1" ht="18" customHeight="1">
      <c r="A254" s="225"/>
      <c r="B254" s="228"/>
      <c r="C254" s="231"/>
      <c r="D254" s="183"/>
      <c r="E254" s="115"/>
      <c r="F254" s="124"/>
      <c r="G254" s="124">
        <v>12</v>
      </c>
      <c r="H254" s="124"/>
      <c r="I254" s="115"/>
      <c r="J254" s="115"/>
      <c r="K254" s="124">
        <v>6</v>
      </c>
      <c r="L254" s="124"/>
      <c r="M254" s="124"/>
      <c r="N254" s="115"/>
      <c r="O254" s="124"/>
      <c r="P254" s="124"/>
      <c r="Q254" s="124"/>
      <c r="R254" s="233"/>
      <c r="S254" s="115">
        <v>6</v>
      </c>
      <c r="T254" s="115"/>
      <c r="U254" s="185">
        <v>6</v>
      </c>
      <c r="V254" s="123"/>
      <c r="W254" s="124"/>
      <c r="X254" s="124"/>
      <c r="Y254" s="124"/>
      <c r="Z254" s="124"/>
      <c r="AA254" s="124"/>
      <c r="AB254" s="124"/>
      <c r="AC254" s="124"/>
      <c r="AD254" s="124"/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231"/>
      <c r="AV254" s="235"/>
    </row>
    <row r="255" spans="1:48" s="179" customFormat="1" ht="18" customHeight="1">
      <c r="A255" s="226"/>
      <c r="B255" s="229"/>
      <c r="C255" s="232"/>
      <c r="D255" s="184">
        <f>SUM(D253:D254)</f>
        <v>0</v>
      </c>
      <c r="E255" s="184">
        <f t="shared" ref="E255:Q255" si="208">SUM(E253:E254)</f>
        <v>0</v>
      </c>
      <c r="F255" s="184">
        <f t="shared" si="208"/>
        <v>0</v>
      </c>
      <c r="G255" s="184">
        <f t="shared" si="208"/>
        <v>12</v>
      </c>
      <c r="H255" s="184">
        <f t="shared" si="208"/>
        <v>0</v>
      </c>
      <c r="I255" s="184">
        <f t="shared" si="208"/>
        <v>0</v>
      </c>
      <c r="J255" s="184">
        <f t="shared" si="208"/>
        <v>0</v>
      </c>
      <c r="K255" s="184">
        <f t="shared" si="208"/>
        <v>6</v>
      </c>
      <c r="L255" s="184">
        <f t="shared" si="208"/>
        <v>0</v>
      </c>
      <c r="M255" s="184">
        <f t="shared" si="208"/>
        <v>0</v>
      </c>
      <c r="N255" s="184">
        <f t="shared" si="208"/>
        <v>0</v>
      </c>
      <c r="O255" s="184">
        <f t="shared" si="208"/>
        <v>0</v>
      </c>
      <c r="P255" s="184">
        <f t="shared" si="208"/>
        <v>0</v>
      </c>
      <c r="Q255" s="184">
        <f t="shared" si="208"/>
        <v>0</v>
      </c>
      <c r="R255" s="234"/>
      <c r="S255" s="184">
        <f t="shared" ref="S255:AT255" si="209">SUM(S253:S254)</f>
        <v>6</v>
      </c>
      <c r="T255" s="184">
        <f t="shared" si="209"/>
        <v>0</v>
      </c>
      <c r="U255" s="184">
        <f t="shared" si="209"/>
        <v>6</v>
      </c>
      <c r="V255" s="184">
        <f t="shared" si="209"/>
        <v>0</v>
      </c>
      <c r="W255" s="184">
        <f t="shared" si="209"/>
        <v>0</v>
      </c>
      <c r="X255" s="184">
        <f t="shared" si="209"/>
        <v>0</v>
      </c>
      <c r="Y255" s="184">
        <f t="shared" si="209"/>
        <v>0</v>
      </c>
      <c r="Z255" s="184">
        <f t="shared" si="209"/>
        <v>0</v>
      </c>
      <c r="AA255" s="184">
        <f t="shared" si="209"/>
        <v>0</v>
      </c>
      <c r="AB255" s="184">
        <f t="shared" si="209"/>
        <v>0</v>
      </c>
      <c r="AC255" s="184">
        <f t="shared" si="209"/>
        <v>0</v>
      </c>
      <c r="AD255" s="184">
        <f t="shared" si="209"/>
        <v>0</v>
      </c>
      <c r="AE255" s="184">
        <f t="shared" si="209"/>
        <v>0</v>
      </c>
      <c r="AF255" s="184">
        <f t="shared" si="209"/>
        <v>0</v>
      </c>
      <c r="AG255" s="184">
        <f t="shared" si="209"/>
        <v>0</v>
      </c>
      <c r="AH255" s="184">
        <f t="shared" si="209"/>
        <v>0</v>
      </c>
      <c r="AI255" s="184">
        <f t="shared" si="209"/>
        <v>0</v>
      </c>
      <c r="AJ255" s="184">
        <f t="shared" si="209"/>
        <v>0</v>
      </c>
      <c r="AK255" s="184">
        <f t="shared" si="209"/>
        <v>0</v>
      </c>
      <c r="AL255" s="184">
        <f t="shared" si="209"/>
        <v>0</v>
      </c>
      <c r="AM255" s="184">
        <f t="shared" si="209"/>
        <v>0</v>
      </c>
      <c r="AN255" s="184">
        <f t="shared" si="209"/>
        <v>0</v>
      </c>
      <c r="AO255" s="184">
        <f t="shared" si="209"/>
        <v>0</v>
      </c>
      <c r="AP255" s="184">
        <f t="shared" si="209"/>
        <v>0</v>
      </c>
      <c r="AQ255" s="184">
        <f t="shared" si="209"/>
        <v>0</v>
      </c>
      <c r="AR255" s="184">
        <f t="shared" si="209"/>
        <v>0</v>
      </c>
      <c r="AS255" s="184">
        <f t="shared" si="209"/>
        <v>0</v>
      </c>
      <c r="AT255" s="184">
        <f t="shared" si="209"/>
        <v>0</v>
      </c>
      <c r="AU255" s="232"/>
      <c r="AV255" s="236"/>
    </row>
    <row r="256" spans="1:48">
      <c r="A256" s="238" t="s">
        <v>268</v>
      </c>
      <c r="B256" s="227"/>
      <c r="C256" s="230"/>
      <c r="D256" s="128"/>
      <c r="E256" s="106">
        <v>1</v>
      </c>
      <c r="F256" s="106"/>
      <c r="G256" s="210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233">
        <f>SUM(LARGE(D258:Q258,{1,2,3,4,5,6,7}))</f>
        <v>13</v>
      </c>
      <c r="S256" s="106"/>
      <c r="T256" s="106"/>
      <c r="U256" s="211">
        <v>0</v>
      </c>
      <c r="V256" s="128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210"/>
      <c r="AM256" s="210"/>
      <c r="AN256" s="106"/>
      <c r="AO256" s="106"/>
      <c r="AP256" s="106"/>
      <c r="AQ256" s="210"/>
      <c r="AR256" s="106"/>
      <c r="AS256" s="106"/>
      <c r="AT256" s="106"/>
      <c r="AU256" s="231">
        <f>SUM(V258:AT258)</f>
        <v>0</v>
      </c>
      <c r="AV256" s="235">
        <f>SUM(AU256,S258:U258,R256,B256:C258)</f>
        <v>25</v>
      </c>
    </row>
    <row r="257" spans="1:48">
      <c r="A257" s="225"/>
      <c r="B257" s="228"/>
      <c r="C257" s="231"/>
      <c r="D257" s="183"/>
      <c r="E257" s="115">
        <v>12</v>
      </c>
      <c r="F257" s="124"/>
      <c r="G257" s="124"/>
      <c r="H257" s="124"/>
      <c r="I257" s="115"/>
      <c r="J257" s="115"/>
      <c r="K257" s="124"/>
      <c r="L257" s="124"/>
      <c r="M257" s="124"/>
      <c r="N257" s="115"/>
      <c r="O257" s="124"/>
      <c r="P257" s="124"/>
      <c r="Q257" s="124"/>
      <c r="R257" s="233"/>
      <c r="S257" s="115"/>
      <c r="T257" s="115"/>
      <c r="U257" s="185">
        <v>12</v>
      </c>
      <c r="V257" s="123"/>
      <c r="W257" s="124"/>
      <c r="X257" s="124"/>
      <c r="Y257" s="124"/>
      <c r="Z257" s="124"/>
      <c r="AA257" s="124"/>
      <c r="AB257" s="124"/>
      <c r="AC257" s="124"/>
      <c r="AD257" s="124"/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231"/>
      <c r="AV257" s="235"/>
    </row>
    <row r="258" spans="1:48">
      <c r="A258" s="226"/>
      <c r="B258" s="229"/>
      <c r="C258" s="232"/>
      <c r="D258" s="184">
        <f>SUM(D256:D257)</f>
        <v>0</v>
      </c>
      <c r="E258" s="184">
        <f t="shared" ref="E258:Q258" si="210">SUM(E256:E257)</f>
        <v>13</v>
      </c>
      <c r="F258" s="184">
        <f t="shared" si="210"/>
        <v>0</v>
      </c>
      <c r="G258" s="184">
        <f t="shared" si="210"/>
        <v>0</v>
      </c>
      <c r="H258" s="184">
        <f t="shared" si="210"/>
        <v>0</v>
      </c>
      <c r="I258" s="184">
        <f t="shared" si="210"/>
        <v>0</v>
      </c>
      <c r="J258" s="184">
        <f t="shared" si="210"/>
        <v>0</v>
      </c>
      <c r="K258" s="184">
        <f t="shared" si="210"/>
        <v>0</v>
      </c>
      <c r="L258" s="184">
        <f t="shared" si="210"/>
        <v>0</v>
      </c>
      <c r="M258" s="184">
        <f t="shared" si="210"/>
        <v>0</v>
      </c>
      <c r="N258" s="184">
        <f t="shared" si="210"/>
        <v>0</v>
      </c>
      <c r="O258" s="184">
        <f t="shared" si="210"/>
        <v>0</v>
      </c>
      <c r="P258" s="184">
        <f t="shared" si="210"/>
        <v>0</v>
      </c>
      <c r="Q258" s="184">
        <f t="shared" si="210"/>
        <v>0</v>
      </c>
      <c r="R258" s="234"/>
      <c r="S258" s="184">
        <f t="shared" ref="S258:AT258" si="211">SUM(S256:S257)</f>
        <v>0</v>
      </c>
      <c r="T258" s="184">
        <f t="shared" si="211"/>
        <v>0</v>
      </c>
      <c r="U258" s="184">
        <f t="shared" si="211"/>
        <v>12</v>
      </c>
      <c r="V258" s="184">
        <f t="shared" si="211"/>
        <v>0</v>
      </c>
      <c r="W258" s="184">
        <f t="shared" si="211"/>
        <v>0</v>
      </c>
      <c r="X258" s="184">
        <f t="shared" si="211"/>
        <v>0</v>
      </c>
      <c r="Y258" s="184">
        <f t="shared" si="211"/>
        <v>0</v>
      </c>
      <c r="Z258" s="184">
        <f t="shared" si="211"/>
        <v>0</v>
      </c>
      <c r="AA258" s="184">
        <f t="shared" si="211"/>
        <v>0</v>
      </c>
      <c r="AB258" s="184">
        <f t="shared" si="211"/>
        <v>0</v>
      </c>
      <c r="AC258" s="184">
        <f t="shared" si="211"/>
        <v>0</v>
      </c>
      <c r="AD258" s="184">
        <f t="shared" si="211"/>
        <v>0</v>
      </c>
      <c r="AE258" s="184">
        <f t="shared" si="211"/>
        <v>0</v>
      </c>
      <c r="AF258" s="184">
        <f t="shared" si="211"/>
        <v>0</v>
      </c>
      <c r="AG258" s="184">
        <f t="shared" si="211"/>
        <v>0</v>
      </c>
      <c r="AH258" s="184">
        <f t="shared" si="211"/>
        <v>0</v>
      </c>
      <c r="AI258" s="184">
        <f t="shared" si="211"/>
        <v>0</v>
      </c>
      <c r="AJ258" s="184">
        <f t="shared" si="211"/>
        <v>0</v>
      </c>
      <c r="AK258" s="184">
        <f t="shared" si="211"/>
        <v>0</v>
      </c>
      <c r="AL258" s="184">
        <f t="shared" si="211"/>
        <v>0</v>
      </c>
      <c r="AM258" s="184">
        <f t="shared" si="211"/>
        <v>0</v>
      </c>
      <c r="AN258" s="184">
        <f t="shared" si="211"/>
        <v>0</v>
      </c>
      <c r="AO258" s="184">
        <f t="shared" si="211"/>
        <v>0</v>
      </c>
      <c r="AP258" s="184">
        <f t="shared" si="211"/>
        <v>0</v>
      </c>
      <c r="AQ258" s="184">
        <f t="shared" si="211"/>
        <v>0</v>
      </c>
      <c r="AR258" s="184">
        <f t="shared" si="211"/>
        <v>0</v>
      </c>
      <c r="AS258" s="184">
        <f t="shared" si="211"/>
        <v>0</v>
      </c>
      <c r="AT258" s="184">
        <f t="shared" si="211"/>
        <v>0</v>
      </c>
      <c r="AU258" s="232"/>
      <c r="AV258" s="236"/>
    </row>
    <row r="259" spans="1:48">
      <c r="A259" s="224" t="s">
        <v>270</v>
      </c>
      <c r="B259" s="227"/>
      <c r="C259" s="230"/>
      <c r="D259" s="128"/>
      <c r="E259" s="106"/>
      <c r="F259" s="106">
        <v>6</v>
      </c>
      <c r="G259" s="212"/>
      <c r="H259" s="106"/>
      <c r="I259" s="106"/>
      <c r="J259" s="106"/>
      <c r="K259" s="106"/>
      <c r="L259" s="106"/>
      <c r="M259" s="106"/>
      <c r="N259" s="106">
        <v>0</v>
      </c>
      <c r="O259" s="106"/>
      <c r="P259" s="106"/>
      <c r="Q259" s="106"/>
      <c r="R259" s="233">
        <f>SUM(LARGE(D261:Q261,{1,2,3,4,5,6,7}))</f>
        <v>24</v>
      </c>
      <c r="S259" s="106">
        <v>4</v>
      </c>
      <c r="T259" s="106"/>
      <c r="U259" s="213"/>
      <c r="V259" s="128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212"/>
      <c r="AM259" s="212"/>
      <c r="AN259" s="106"/>
      <c r="AO259" s="106"/>
      <c r="AP259" s="106"/>
      <c r="AQ259" s="212"/>
      <c r="AR259" s="106"/>
      <c r="AS259" s="106"/>
      <c r="AT259" s="106"/>
      <c r="AU259" s="231">
        <f>SUM(V261:AT261)</f>
        <v>0</v>
      </c>
      <c r="AV259" s="235">
        <f>SUM(AU259,S261:U261,R259,B259:C261)</f>
        <v>40</v>
      </c>
    </row>
    <row r="260" spans="1:48">
      <c r="A260" s="225"/>
      <c r="B260" s="228"/>
      <c r="C260" s="231"/>
      <c r="D260" s="183"/>
      <c r="E260" s="115"/>
      <c r="F260" s="124">
        <v>6</v>
      </c>
      <c r="G260" s="124"/>
      <c r="H260" s="124"/>
      <c r="I260" s="115"/>
      <c r="J260" s="115"/>
      <c r="K260" s="124"/>
      <c r="L260" s="124"/>
      <c r="M260" s="124"/>
      <c r="N260" s="115">
        <v>12</v>
      </c>
      <c r="O260" s="124"/>
      <c r="P260" s="124"/>
      <c r="Q260" s="124"/>
      <c r="R260" s="233"/>
      <c r="S260" s="115">
        <v>12</v>
      </c>
      <c r="T260" s="115"/>
      <c r="U260" s="185"/>
      <c r="V260" s="123"/>
      <c r="W260" s="124"/>
      <c r="X260" s="124"/>
      <c r="Y260" s="124"/>
      <c r="Z260" s="124"/>
      <c r="AA260" s="124"/>
      <c r="AB260" s="124"/>
      <c r="AC260" s="124"/>
      <c r="AD260" s="124"/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231"/>
      <c r="AV260" s="235"/>
    </row>
    <row r="261" spans="1:48">
      <c r="A261" s="226"/>
      <c r="B261" s="229"/>
      <c r="C261" s="232"/>
      <c r="D261" s="184">
        <f>SUM(D259:D260)</f>
        <v>0</v>
      </c>
      <c r="E261" s="184">
        <f t="shared" ref="E261:Q261" si="212">SUM(E259:E260)</f>
        <v>0</v>
      </c>
      <c r="F261" s="184">
        <f t="shared" si="212"/>
        <v>12</v>
      </c>
      <c r="G261" s="184">
        <f t="shared" si="212"/>
        <v>0</v>
      </c>
      <c r="H261" s="184">
        <f t="shared" si="212"/>
        <v>0</v>
      </c>
      <c r="I261" s="184">
        <f t="shared" si="212"/>
        <v>0</v>
      </c>
      <c r="J261" s="184">
        <f t="shared" si="212"/>
        <v>0</v>
      </c>
      <c r="K261" s="184">
        <f t="shared" si="212"/>
        <v>0</v>
      </c>
      <c r="L261" s="184">
        <f t="shared" si="212"/>
        <v>0</v>
      </c>
      <c r="M261" s="184">
        <f t="shared" si="212"/>
        <v>0</v>
      </c>
      <c r="N261" s="184">
        <f t="shared" si="212"/>
        <v>12</v>
      </c>
      <c r="O261" s="184">
        <f t="shared" si="212"/>
        <v>0</v>
      </c>
      <c r="P261" s="184">
        <f t="shared" si="212"/>
        <v>0</v>
      </c>
      <c r="Q261" s="184">
        <f t="shared" si="212"/>
        <v>0</v>
      </c>
      <c r="R261" s="234"/>
      <c r="S261" s="184">
        <f t="shared" ref="S261:AT261" si="213">SUM(S259:S260)</f>
        <v>16</v>
      </c>
      <c r="T261" s="184">
        <f t="shared" si="213"/>
        <v>0</v>
      </c>
      <c r="U261" s="186">
        <f t="shared" si="213"/>
        <v>0</v>
      </c>
      <c r="V261" s="184">
        <f t="shared" si="213"/>
        <v>0</v>
      </c>
      <c r="W261" s="184">
        <f t="shared" si="213"/>
        <v>0</v>
      </c>
      <c r="X261" s="184">
        <f t="shared" si="213"/>
        <v>0</v>
      </c>
      <c r="Y261" s="184">
        <f t="shared" si="213"/>
        <v>0</v>
      </c>
      <c r="Z261" s="184">
        <f t="shared" si="213"/>
        <v>0</v>
      </c>
      <c r="AA261" s="184">
        <f t="shared" si="213"/>
        <v>0</v>
      </c>
      <c r="AB261" s="184">
        <f t="shared" si="213"/>
        <v>0</v>
      </c>
      <c r="AC261" s="184">
        <f t="shared" si="213"/>
        <v>0</v>
      </c>
      <c r="AD261" s="184">
        <f t="shared" si="213"/>
        <v>0</v>
      </c>
      <c r="AE261" s="184">
        <f t="shared" si="213"/>
        <v>0</v>
      </c>
      <c r="AF261" s="184">
        <f t="shared" si="213"/>
        <v>0</v>
      </c>
      <c r="AG261" s="184">
        <f t="shared" si="213"/>
        <v>0</v>
      </c>
      <c r="AH261" s="184">
        <f t="shared" si="213"/>
        <v>0</v>
      </c>
      <c r="AI261" s="184">
        <f t="shared" si="213"/>
        <v>0</v>
      </c>
      <c r="AJ261" s="184">
        <f t="shared" si="213"/>
        <v>0</v>
      </c>
      <c r="AK261" s="184">
        <f t="shared" si="213"/>
        <v>0</v>
      </c>
      <c r="AL261" s="184">
        <f t="shared" si="213"/>
        <v>0</v>
      </c>
      <c r="AM261" s="184">
        <f t="shared" si="213"/>
        <v>0</v>
      </c>
      <c r="AN261" s="184">
        <f t="shared" si="213"/>
        <v>0</v>
      </c>
      <c r="AO261" s="184">
        <f t="shared" si="213"/>
        <v>0</v>
      </c>
      <c r="AP261" s="184">
        <f t="shared" si="213"/>
        <v>0</v>
      </c>
      <c r="AQ261" s="184">
        <f t="shared" si="213"/>
        <v>0</v>
      </c>
      <c r="AR261" s="184">
        <f t="shared" si="213"/>
        <v>0</v>
      </c>
      <c r="AS261" s="184">
        <f t="shared" si="213"/>
        <v>0</v>
      </c>
      <c r="AT261" s="184">
        <f t="shared" si="213"/>
        <v>0</v>
      </c>
      <c r="AU261" s="232"/>
      <c r="AV261" s="236"/>
    </row>
    <row r="262" spans="1:48">
      <c r="A262" s="224" t="s">
        <v>272</v>
      </c>
      <c r="B262" s="227"/>
      <c r="C262" s="230"/>
      <c r="D262" s="128"/>
      <c r="E262" s="106"/>
      <c r="F262" s="106"/>
      <c r="G262" s="215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>
        <v>0</v>
      </c>
      <c r="R262" s="233">
        <f>SUM(LARGE(D264:Q264,{1,2,3,4,5,6,7}))</f>
        <v>12</v>
      </c>
      <c r="S262" s="106"/>
      <c r="T262" s="106"/>
      <c r="U262" s="216"/>
      <c r="V262" s="128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215"/>
      <c r="AM262" s="215"/>
      <c r="AN262" s="106"/>
      <c r="AO262" s="106"/>
      <c r="AP262" s="106"/>
      <c r="AQ262" s="215"/>
      <c r="AR262" s="106"/>
      <c r="AS262" s="106"/>
      <c r="AT262" s="106"/>
      <c r="AU262" s="231">
        <f>SUM(V264:AT264)</f>
        <v>0</v>
      </c>
      <c r="AV262" s="235">
        <f>SUM(AU262,S264:U264,R262,B262:C264)</f>
        <v>12</v>
      </c>
    </row>
    <row r="263" spans="1:48">
      <c r="A263" s="225"/>
      <c r="B263" s="228"/>
      <c r="C263" s="231"/>
      <c r="D263" s="183"/>
      <c r="E263" s="115"/>
      <c r="F263" s="124"/>
      <c r="G263" s="124"/>
      <c r="H263" s="124"/>
      <c r="I263" s="115"/>
      <c r="J263" s="115"/>
      <c r="K263" s="124"/>
      <c r="L263" s="124"/>
      <c r="M263" s="124"/>
      <c r="N263" s="115"/>
      <c r="O263" s="124"/>
      <c r="P263" s="124"/>
      <c r="Q263" s="124">
        <v>12</v>
      </c>
      <c r="R263" s="233"/>
      <c r="S263" s="115"/>
      <c r="T263" s="115"/>
      <c r="U263" s="185"/>
      <c r="V263" s="123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231"/>
      <c r="AV263" s="235"/>
    </row>
    <row r="264" spans="1:48">
      <c r="A264" s="226"/>
      <c r="B264" s="229"/>
      <c r="C264" s="232"/>
      <c r="D264" s="184">
        <f>SUM(D262:D263)</f>
        <v>0</v>
      </c>
      <c r="E264" s="184">
        <f t="shared" ref="E264:Q264" si="214">SUM(E262:E263)</f>
        <v>0</v>
      </c>
      <c r="F264" s="184">
        <f t="shared" si="214"/>
        <v>0</v>
      </c>
      <c r="G264" s="184">
        <f t="shared" si="214"/>
        <v>0</v>
      </c>
      <c r="H264" s="184">
        <f t="shared" si="214"/>
        <v>0</v>
      </c>
      <c r="I264" s="184">
        <f t="shared" si="214"/>
        <v>0</v>
      </c>
      <c r="J264" s="184">
        <f t="shared" si="214"/>
        <v>0</v>
      </c>
      <c r="K264" s="184">
        <f t="shared" si="214"/>
        <v>0</v>
      </c>
      <c r="L264" s="184">
        <f t="shared" si="214"/>
        <v>0</v>
      </c>
      <c r="M264" s="184">
        <f t="shared" si="214"/>
        <v>0</v>
      </c>
      <c r="N264" s="184">
        <f t="shared" si="214"/>
        <v>0</v>
      </c>
      <c r="O264" s="184">
        <f t="shared" si="214"/>
        <v>0</v>
      </c>
      <c r="P264" s="184">
        <f t="shared" si="214"/>
        <v>0</v>
      </c>
      <c r="Q264" s="184">
        <f t="shared" si="214"/>
        <v>12</v>
      </c>
      <c r="R264" s="234"/>
      <c r="S264" s="184">
        <f t="shared" ref="S264:AT264" si="215">SUM(S262:S263)</f>
        <v>0</v>
      </c>
      <c r="T264" s="184">
        <f t="shared" si="215"/>
        <v>0</v>
      </c>
      <c r="U264" s="186">
        <f t="shared" si="215"/>
        <v>0</v>
      </c>
      <c r="V264" s="184">
        <f t="shared" si="215"/>
        <v>0</v>
      </c>
      <c r="W264" s="184">
        <f t="shared" si="215"/>
        <v>0</v>
      </c>
      <c r="X264" s="184">
        <f t="shared" si="215"/>
        <v>0</v>
      </c>
      <c r="Y264" s="184">
        <f t="shared" si="215"/>
        <v>0</v>
      </c>
      <c r="Z264" s="184">
        <f t="shared" si="215"/>
        <v>0</v>
      </c>
      <c r="AA264" s="184">
        <f t="shared" si="215"/>
        <v>0</v>
      </c>
      <c r="AB264" s="184">
        <f t="shared" si="215"/>
        <v>0</v>
      </c>
      <c r="AC264" s="184">
        <f t="shared" si="215"/>
        <v>0</v>
      </c>
      <c r="AD264" s="184">
        <f t="shared" si="215"/>
        <v>0</v>
      </c>
      <c r="AE264" s="184">
        <f t="shared" si="215"/>
        <v>0</v>
      </c>
      <c r="AF264" s="184">
        <f t="shared" si="215"/>
        <v>0</v>
      </c>
      <c r="AG264" s="184">
        <f t="shared" si="215"/>
        <v>0</v>
      </c>
      <c r="AH264" s="184">
        <f t="shared" si="215"/>
        <v>0</v>
      </c>
      <c r="AI264" s="184">
        <f t="shared" si="215"/>
        <v>0</v>
      </c>
      <c r="AJ264" s="184">
        <f t="shared" si="215"/>
        <v>0</v>
      </c>
      <c r="AK264" s="184">
        <f t="shared" si="215"/>
        <v>0</v>
      </c>
      <c r="AL264" s="184">
        <f t="shared" si="215"/>
        <v>0</v>
      </c>
      <c r="AM264" s="184">
        <f t="shared" si="215"/>
        <v>0</v>
      </c>
      <c r="AN264" s="184">
        <f t="shared" si="215"/>
        <v>0</v>
      </c>
      <c r="AO264" s="184">
        <f t="shared" si="215"/>
        <v>0</v>
      </c>
      <c r="AP264" s="184">
        <f t="shared" si="215"/>
        <v>0</v>
      </c>
      <c r="AQ264" s="184">
        <f t="shared" si="215"/>
        <v>0</v>
      </c>
      <c r="AR264" s="184">
        <f t="shared" si="215"/>
        <v>0</v>
      </c>
      <c r="AS264" s="184">
        <f t="shared" si="215"/>
        <v>0</v>
      </c>
      <c r="AT264" s="184">
        <f t="shared" si="215"/>
        <v>0</v>
      </c>
      <c r="AU264" s="232"/>
      <c r="AV264" s="236"/>
    </row>
    <row r="265" spans="1:48">
      <c r="A265" s="224" t="s">
        <v>273</v>
      </c>
      <c r="B265" s="227"/>
      <c r="C265" s="230"/>
      <c r="D265" s="128"/>
      <c r="E265" s="106"/>
      <c r="F265" s="106"/>
      <c r="G265" s="217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233">
        <f>SUM(LARGE(D267:Q267,{1,2,3,4,5,6,7}))</f>
        <v>0</v>
      </c>
      <c r="S265" s="106">
        <v>0</v>
      </c>
      <c r="T265" s="106"/>
      <c r="U265" s="218"/>
      <c r="V265" s="128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  <c r="AJ265" s="106"/>
      <c r="AK265" s="106"/>
      <c r="AL265" s="217"/>
      <c r="AM265" s="217"/>
      <c r="AN265" s="106"/>
      <c r="AO265" s="106"/>
      <c r="AP265" s="106"/>
      <c r="AQ265" s="217"/>
      <c r="AR265" s="106"/>
      <c r="AS265" s="106"/>
      <c r="AT265" s="106"/>
      <c r="AU265" s="231">
        <f>SUM(V267:AT267)</f>
        <v>0</v>
      </c>
      <c r="AV265" s="235">
        <f>SUM(AU265,S267:U267,R265,B265:C267)</f>
        <v>12</v>
      </c>
    </row>
    <row r="266" spans="1:48">
      <c r="A266" s="225"/>
      <c r="B266" s="228"/>
      <c r="C266" s="231"/>
      <c r="D266" s="183"/>
      <c r="E266" s="115"/>
      <c r="F266" s="124"/>
      <c r="G266" s="124"/>
      <c r="H266" s="124"/>
      <c r="I266" s="115"/>
      <c r="J266" s="115"/>
      <c r="K266" s="124"/>
      <c r="L266" s="124"/>
      <c r="M266" s="124"/>
      <c r="N266" s="115"/>
      <c r="O266" s="124"/>
      <c r="P266" s="124"/>
      <c r="Q266" s="124"/>
      <c r="R266" s="233"/>
      <c r="S266" s="115">
        <v>12</v>
      </c>
      <c r="T266" s="115"/>
      <c r="U266" s="185"/>
      <c r="V266" s="123"/>
      <c r="W266" s="124"/>
      <c r="X266" s="124"/>
      <c r="Y266" s="124"/>
      <c r="Z266" s="124"/>
      <c r="AA266" s="124"/>
      <c r="AB266" s="124"/>
      <c r="AC266" s="124"/>
      <c r="AD266" s="124"/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231"/>
      <c r="AV266" s="235"/>
    </row>
    <row r="267" spans="1:48">
      <c r="A267" s="226"/>
      <c r="B267" s="229"/>
      <c r="C267" s="232"/>
      <c r="D267" s="184">
        <f>SUM(D265:D266)</f>
        <v>0</v>
      </c>
      <c r="E267" s="184">
        <f t="shared" ref="E267:Q267" si="216">SUM(E265:E266)</f>
        <v>0</v>
      </c>
      <c r="F267" s="184">
        <f t="shared" si="216"/>
        <v>0</v>
      </c>
      <c r="G267" s="184">
        <f t="shared" si="216"/>
        <v>0</v>
      </c>
      <c r="H267" s="184">
        <f t="shared" si="216"/>
        <v>0</v>
      </c>
      <c r="I267" s="184">
        <f t="shared" si="216"/>
        <v>0</v>
      </c>
      <c r="J267" s="184">
        <f t="shared" si="216"/>
        <v>0</v>
      </c>
      <c r="K267" s="184">
        <f t="shared" si="216"/>
        <v>0</v>
      </c>
      <c r="L267" s="184">
        <f t="shared" si="216"/>
        <v>0</v>
      </c>
      <c r="M267" s="184">
        <f t="shared" si="216"/>
        <v>0</v>
      </c>
      <c r="N267" s="184">
        <f t="shared" si="216"/>
        <v>0</v>
      </c>
      <c r="O267" s="184">
        <f t="shared" si="216"/>
        <v>0</v>
      </c>
      <c r="P267" s="184">
        <f t="shared" si="216"/>
        <v>0</v>
      </c>
      <c r="Q267" s="184">
        <f t="shared" si="216"/>
        <v>0</v>
      </c>
      <c r="R267" s="234"/>
      <c r="S267" s="184">
        <f t="shared" ref="S267:AT267" si="217">SUM(S265:S266)</f>
        <v>12</v>
      </c>
      <c r="T267" s="184">
        <f t="shared" si="217"/>
        <v>0</v>
      </c>
      <c r="U267" s="186">
        <f t="shared" si="217"/>
        <v>0</v>
      </c>
      <c r="V267" s="184">
        <f t="shared" si="217"/>
        <v>0</v>
      </c>
      <c r="W267" s="184">
        <f t="shared" si="217"/>
        <v>0</v>
      </c>
      <c r="X267" s="184">
        <f t="shared" si="217"/>
        <v>0</v>
      </c>
      <c r="Y267" s="184">
        <f t="shared" si="217"/>
        <v>0</v>
      </c>
      <c r="Z267" s="184">
        <f t="shared" si="217"/>
        <v>0</v>
      </c>
      <c r="AA267" s="184">
        <f t="shared" si="217"/>
        <v>0</v>
      </c>
      <c r="AB267" s="184">
        <f t="shared" si="217"/>
        <v>0</v>
      </c>
      <c r="AC267" s="184">
        <f t="shared" si="217"/>
        <v>0</v>
      </c>
      <c r="AD267" s="184">
        <f t="shared" si="217"/>
        <v>0</v>
      </c>
      <c r="AE267" s="184">
        <f t="shared" si="217"/>
        <v>0</v>
      </c>
      <c r="AF267" s="184">
        <f t="shared" si="217"/>
        <v>0</v>
      </c>
      <c r="AG267" s="184">
        <f t="shared" si="217"/>
        <v>0</v>
      </c>
      <c r="AH267" s="184">
        <f t="shared" si="217"/>
        <v>0</v>
      </c>
      <c r="AI267" s="184">
        <f t="shared" si="217"/>
        <v>0</v>
      </c>
      <c r="AJ267" s="184">
        <f t="shared" si="217"/>
        <v>0</v>
      </c>
      <c r="AK267" s="184">
        <f t="shared" si="217"/>
        <v>0</v>
      </c>
      <c r="AL267" s="184">
        <f t="shared" si="217"/>
        <v>0</v>
      </c>
      <c r="AM267" s="184">
        <f t="shared" si="217"/>
        <v>0</v>
      </c>
      <c r="AN267" s="184">
        <f t="shared" si="217"/>
        <v>0</v>
      </c>
      <c r="AO267" s="184">
        <f t="shared" si="217"/>
        <v>0</v>
      </c>
      <c r="AP267" s="184">
        <f t="shared" si="217"/>
        <v>0</v>
      </c>
      <c r="AQ267" s="184">
        <f t="shared" si="217"/>
        <v>0</v>
      </c>
      <c r="AR267" s="184">
        <f t="shared" si="217"/>
        <v>0</v>
      </c>
      <c r="AS267" s="184">
        <f t="shared" si="217"/>
        <v>0</v>
      </c>
      <c r="AT267" s="184">
        <f t="shared" si="217"/>
        <v>0</v>
      </c>
      <c r="AU267" s="232"/>
      <c r="AV267" s="236"/>
    </row>
    <row r="268" spans="1:48">
      <c r="A268" s="224" t="s">
        <v>274</v>
      </c>
      <c r="B268" s="227"/>
      <c r="C268" s="230"/>
      <c r="D268" s="128"/>
      <c r="E268" s="106"/>
      <c r="F268" s="106"/>
      <c r="G268" s="219"/>
      <c r="H268" s="106"/>
      <c r="I268" s="106"/>
      <c r="J268" s="106"/>
      <c r="K268" s="106"/>
      <c r="L268" s="106"/>
      <c r="M268" s="106"/>
      <c r="N268" s="106"/>
      <c r="O268" s="106">
        <v>8</v>
      </c>
      <c r="P268" s="106"/>
      <c r="Q268" s="106"/>
      <c r="R268" s="233">
        <f>SUM(LARGE(D270:Q270,{1,2,3,4,5,6,7}))</f>
        <v>14</v>
      </c>
      <c r="S268" s="106">
        <v>0</v>
      </c>
      <c r="T268" s="106"/>
      <c r="U268" s="220"/>
      <c r="V268" s="128"/>
      <c r="W268" s="106"/>
      <c r="X268" s="106"/>
      <c r="Y268" s="106"/>
      <c r="Z268" s="106"/>
      <c r="AA268" s="106"/>
      <c r="AB268" s="106"/>
      <c r="AC268" s="106"/>
      <c r="AD268" s="106"/>
      <c r="AE268" s="106"/>
      <c r="AF268" s="106"/>
      <c r="AG268" s="106"/>
      <c r="AH268" s="106"/>
      <c r="AI268" s="106"/>
      <c r="AJ268" s="106"/>
      <c r="AK268" s="106"/>
      <c r="AL268" s="219"/>
      <c r="AM268" s="219"/>
      <c r="AN268" s="106">
        <v>9.86</v>
      </c>
      <c r="AO268" s="106"/>
      <c r="AP268" s="106"/>
      <c r="AQ268" s="219"/>
      <c r="AR268" s="106"/>
      <c r="AS268" s="106"/>
      <c r="AT268" s="106"/>
      <c r="AU268" s="231">
        <f>SUM(V270:AT270)</f>
        <v>13.86</v>
      </c>
      <c r="AV268" s="235">
        <f>SUM(AU268,S270:U270,R268,B268:C270)</f>
        <v>39.86</v>
      </c>
    </row>
    <row r="269" spans="1:48">
      <c r="A269" s="225"/>
      <c r="B269" s="228"/>
      <c r="C269" s="231"/>
      <c r="D269" s="183"/>
      <c r="E269" s="115"/>
      <c r="F269" s="124"/>
      <c r="G269" s="124"/>
      <c r="H269" s="124"/>
      <c r="I269" s="115"/>
      <c r="J269" s="115"/>
      <c r="K269" s="124"/>
      <c r="L269" s="124"/>
      <c r="M269" s="124"/>
      <c r="N269" s="115"/>
      <c r="O269" s="124">
        <v>6</v>
      </c>
      <c r="P269" s="124"/>
      <c r="Q269" s="124"/>
      <c r="R269" s="233"/>
      <c r="S269" s="115">
        <v>12</v>
      </c>
      <c r="T269" s="115"/>
      <c r="U269" s="185"/>
      <c r="V269" s="123"/>
      <c r="W269" s="124"/>
      <c r="X269" s="124"/>
      <c r="Y269" s="124"/>
      <c r="Z269" s="124"/>
      <c r="AA269" s="124"/>
      <c r="AB269" s="124"/>
      <c r="AC269" s="124"/>
      <c r="AD269" s="124"/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>
        <v>4</v>
      </c>
      <c r="AO269" s="124"/>
      <c r="AP269" s="124"/>
      <c r="AQ269" s="124"/>
      <c r="AR269" s="124"/>
      <c r="AS269" s="124"/>
      <c r="AT269" s="124"/>
      <c r="AU269" s="231"/>
      <c r="AV269" s="235"/>
    </row>
    <row r="270" spans="1:48">
      <c r="A270" s="226"/>
      <c r="B270" s="229"/>
      <c r="C270" s="232"/>
      <c r="D270" s="184">
        <f>SUM(D268:D269)</f>
        <v>0</v>
      </c>
      <c r="E270" s="184">
        <f t="shared" ref="E270:Q270" si="218">SUM(E268:E269)</f>
        <v>0</v>
      </c>
      <c r="F270" s="184">
        <f t="shared" si="218"/>
        <v>0</v>
      </c>
      <c r="G270" s="184">
        <f t="shared" si="218"/>
        <v>0</v>
      </c>
      <c r="H270" s="184">
        <f t="shared" si="218"/>
        <v>0</v>
      </c>
      <c r="I270" s="184">
        <f t="shared" si="218"/>
        <v>0</v>
      </c>
      <c r="J270" s="184">
        <f t="shared" si="218"/>
        <v>0</v>
      </c>
      <c r="K270" s="184">
        <f t="shared" si="218"/>
        <v>0</v>
      </c>
      <c r="L270" s="184">
        <f t="shared" si="218"/>
        <v>0</v>
      </c>
      <c r="M270" s="184">
        <f t="shared" si="218"/>
        <v>0</v>
      </c>
      <c r="N270" s="184">
        <f t="shared" si="218"/>
        <v>0</v>
      </c>
      <c r="O270" s="184">
        <f t="shared" si="218"/>
        <v>14</v>
      </c>
      <c r="P270" s="184">
        <f t="shared" si="218"/>
        <v>0</v>
      </c>
      <c r="Q270" s="184">
        <f t="shared" si="218"/>
        <v>0</v>
      </c>
      <c r="R270" s="234"/>
      <c r="S270" s="184">
        <f t="shared" ref="S270:AT270" si="219">SUM(S268:S269)</f>
        <v>12</v>
      </c>
      <c r="T270" s="184">
        <f t="shared" si="219"/>
        <v>0</v>
      </c>
      <c r="U270" s="186">
        <f t="shared" si="219"/>
        <v>0</v>
      </c>
      <c r="V270" s="184">
        <f t="shared" si="219"/>
        <v>0</v>
      </c>
      <c r="W270" s="184">
        <f t="shared" si="219"/>
        <v>0</v>
      </c>
      <c r="X270" s="184">
        <f t="shared" si="219"/>
        <v>0</v>
      </c>
      <c r="Y270" s="184">
        <f t="shared" si="219"/>
        <v>0</v>
      </c>
      <c r="Z270" s="184">
        <f t="shared" si="219"/>
        <v>0</v>
      </c>
      <c r="AA270" s="184">
        <f t="shared" si="219"/>
        <v>0</v>
      </c>
      <c r="AB270" s="184">
        <f t="shared" si="219"/>
        <v>0</v>
      </c>
      <c r="AC270" s="184">
        <f t="shared" si="219"/>
        <v>0</v>
      </c>
      <c r="AD270" s="184">
        <f t="shared" si="219"/>
        <v>0</v>
      </c>
      <c r="AE270" s="184">
        <f t="shared" si="219"/>
        <v>0</v>
      </c>
      <c r="AF270" s="184">
        <f t="shared" si="219"/>
        <v>0</v>
      </c>
      <c r="AG270" s="184">
        <f t="shared" si="219"/>
        <v>0</v>
      </c>
      <c r="AH270" s="184">
        <f t="shared" si="219"/>
        <v>0</v>
      </c>
      <c r="AI270" s="184">
        <f t="shared" si="219"/>
        <v>0</v>
      </c>
      <c r="AJ270" s="184">
        <f t="shared" si="219"/>
        <v>0</v>
      </c>
      <c r="AK270" s="184">
        <f t="shared" si="219"/>
        <v>0</v>
      </c>
      <c r="AL270" s="184">
        <f t="shared" si="219"/>
        <v>0</v>
      </c>
      <c r="AM270" s="184">
        <f t="shared" si="219"/>
        <v>0</v>
      </c>
      <c r="AN270" s="184">
        <f t="shared" si="219"/>
        <v>13.86</v>
      </c>
      <c r="AO270" s="184">
        <f t="shared" si="219"/>
        <v>0</v>
      </c>
      <c r="AP270" s="184">
        <f t="shared" si="219"/>
        <v>0</v>
      </c>
      <c r="AQ270" s="184">
        <f t="shared" si="219"/>
        <v>0</v>
      </c>
      <c r="AR270" s="184">
        <f t="shared" si="219"/>
        <v>0</v>
      </c>
      <c r="AS270" s="184">
        <f t="shared" si="219"/>
        <v>0</v>
      </c>
      <c r="AT270" s="184">
        <f t="shared" si="219"/>
        <v>0</v>
      </c>
      <c r="AU270" s="232"/>
      <c r="AV270" s="236"/>
    </row>
    <row r="271" spans="1:48">
      <c r="A271" s="224" t="s">
        <v>280</v>
      </c>
      <c r="B271" s="227"/>
      <c r="C271" s="230"/>
      <c r="D271" s="128"/>
      <c r="E271" s="106"/>
      <c r="F271" s="106"/>
      <c r="G271" s="222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233">
        <f>SUM(LARGE(D273:Q273,{1,2,3,4,5,6,7}))</f>
        <v>0</v>
      </c>
      <c r="S271" s="106"/>
      <c r="T271" s="106"/>
      <c r="U271" s="223">
        <v>12</v>
      </c>
      <c r="V271" s="128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  <c r="AJ271" s="106"/>
      <c r="AK271" s="106"/>
      <c r="AL271" s="222"/>
      <c r="AM271" s="222"/>
      <c r="AN271" s="106"/>
      <c r="AO271" s="106"/>
      <c r="AP271" s="106"/>
      <c r="AQ271" s="222"/>
      <c r="AR271" s="106"/>
      <c r="AS271" s="106"/>
      <c r="AT271" s="106"/>
      <c r="AU271" s="231">
        <f>SUM(V273:AT273)</f>
        <v>0</v>
      </c>
      <c r="AV271" s="235">
        <f>SUM(AU271,S273:U273,R271,B271:C273)</f>
        <v>24</v>
      </c>
    </row>
    <row r="272" spans="1:48">
      <c r="A272" s="225"/>
      <c r="B272" s="228"/>
      <c r="C272" s="231"/>
      <c r="D272" s="183"/>
      <c r="E272" s="115"/>
      <c r="F272" s="124"/>
      <c r="G272" s="124"/>
      <c r="H272" s="124"/>
      <c r="I272" s="115"/>
      <c r="J272" s="115"/>
      <c r="K272" s="124"/>
      <c r="L272" s="124"/>
      <c r="M272" s="124"/>
      <c r="N272" s="115"/>
      <c r="O272" s="124"/>
      <c r="P272" s="124"/>
      <c r="Q272" s="124"/>
      <c r="R272" s="233"/>
      <c r="S272" s="115"/>
      <c r="T272" s="115"/>
      <c r="U272" s="185">
        <v>12</v>
      </c>
      <c r="V272" s="123"/>
      <c r="W272" s="124"/>
      <c r="X272" s="124"/>
      <c r="Y272" s="124"/>
      <c r="Z272" s="124"/>
      <c r="AA272" s="124"/>
      <c r="AB272" s="124"/>
      <c r="AC272" s="124"/>
      <c r="AD272" s="124"/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231"/>
      <c r="AV272" s="235"/>
    </row>
    <row r="273" spans="1:48">
      <c r="A273" s="226"/>
      <c r="B273" s="229"/>
      <c r="C273" s="232"/>
      <c r="D273" s="184">
        <f>SUM(D271:D272)</f>
        <v>0</v>
      </c>
      <c r="E273" s="184">
        <f t="shared" ref="E273:Q273" si="220">SUM(E271:E272)</f>
        <v>0</v>
      </c>
      <c r="F273" s="184">
        <f t="shared" si="220"/>
        <v>0</v>
      </c>
      <c r="G273" s="184">
        <f t="shared" si="220"/>
        <v>0</v>
      </c>
      <c r="H273" s="184">
        <f t="shared" si="220"/>
        <v>0</v>
      </c>
      <c r="I273" s="184">
        <f t="shared" si="220"/>
        <v>0</v>
      </c>
      <c r="J273" s="184">
        <f t="shared" si="220"/>
        <v>0</v>
      </c>
      <c r="K273" s="184">
        <f t="shared" si="220"/>
        <v>0</v>
      </c>
      <c r="L273" s="184">
        <f t="shared" si="220"/>
        <v>0</v>
      </c>
      <c r="M273" s="184">
        <f t="shared" si="220"/>
        <v>0</v>
      </c>
      <c r="N273" s="184">
        <f t="shared" si="220"/>
        <v>0</v>
      </c>
      <c r="O273" s="184">
        <f t="shared" si="220"/>
        <v>0</v>
      </c>
      <c r="P273" s="184">
        <f t="shared" si="220"/>
        <v>0</v>
      </c>
      <c r="Q273" s="184">
        <f t="shared" si="220"/>
        <v>0</v>
      </c>
      <c r="R273" s="234"/>
      <c r="S273" s="184">
        <f t="shared" ref="S273:AT273" si="221">SUM(S271:S272)</f>
        <v>0</v>
      </c>
      <c r="T273" s="184">
        <f t="shared" si="221"/>
        <v>0</v>
      </c>
      <c r="U273" s="186">
        <f t="shared" si="221"/>
        <v>24</v>
      </c>
      <c r="V273" s="184">
        <f t="shared" si="221"/>
        <v>0</v>
      </c>
      <c r="W273" s="184">
        <f t="shared" si="221"/>
        <v>0</v>
      </c>
      <c r="X273" s="184">
        <f t="shared" si="221"/>
        <v>0</v>
      </c>
      <c r="Y273" s="184">
        <f t="shared" si="221"/>
        <v>0</v>
      </c>
      <c r="Z273" s="184">
        <f t="shared" si="221"/>
        <v>0</v>
      </c>
      <c r="AA273" s="184">
        <f t="shared" si="221"/>
        <v>0</v>
      </c>
      <c r="AB273" s="184">
        <f t="shared" si="221"/>
        <v>0</v>
      </c>
      <c r="AC273" s="184">
        <f t="shared" si="221"/>
        <v>0</v>
      </c>
      <c r="AD273" s="184">
        <f t="shared" si="221"/>
        <v>0</v>
      </c>
      <c r="AE273" s="184">
        <f t="shared" si="221"/>
        <v>0</v>
      </c>
      <c r="AF273" s="184">
        <f t="shared" si="221"/>
        <v>0</v>
      </c>
      <c r="AG273" s="184">
        <f t="shared" si="221"/>
        <v>0</v>
      </c>
      <c r="AH273" s="184">
        <f t="shared" si="221"/>
        <v>0</v>
      </c>
      <c r="AI273" s="184">
        <f t="shared" si="221"/>
        <v>0</v>
      </c>
      <c r="AJ273" s="184">
        <f t="shared" si="221"/>
        <v>0</v>
      </c>
      <c r="AK273" s="184">
        <f t="shared" si="221"/>
        <v>0</v>
      </c>
      <c r="AL273" s="184">
        <f t="shared" si="221"/>
        <v>0</v>
      </c>
      <c r="AM273" s="184">
        <f t="shared" si="221"/>
        <v>0</v>
      </c>
      <c r="AN273" s="184">
        <f t="shared" si="221"/>
        <v>0</v>
      </c>
      <c r="AO273" s="184">
        <f t="shared" si="221"/>
        <v>0</v>
      </c>
      <c r="AP273" s="184">
        <f t="shared" si="221"/>
        <v>0</v>
      </c>
      <c r="AQ273" s="184">
        <f t="shared" si="221"/>
        <v>0</v>
      </c>
      <c r="AR273" s="184">
        <f t="shared" si="221"/>
        <v>0</v>
      </c>
      <c r="AS273" s="184">
        <f t="shared" si="221"/>
        <v>0</v>
      </c>
      <c r="AT273" s="184">
        <f t="shared" si="221"/>
        <v>0</v>
      </c>
      <c r="AU273" s="232"/>
      <c r="AV273" s="236"/>
    </row>
  </sheetData>
  <mergeCells count="546">
    <mergeCell ref="A34:A36"/>
    <mergeCell ref="B256:B258"/>
    <mergeCell ref="C256:C258"/>
    <mergeCell ref="R256:R258"/>
    <mergeCell ref="AU256:AU258"/>
    <mergeCell ref="AV256:AV258"/>
    <mergeCell ref="A268:A270"/>
    <mergeCell ref="B268:B270"/>
    <mergeCell ref="C268:C270"/>
    <mergeCell ref="R268:R270"/>
    <mergeCell ref="AU268:AU270"/>
    <mergeCell ref="AV268:AV270"/>
    <mergeCell ref="A262:A264"/>
    <mergeCell ref="B262:B264"/>
    <mergeCell ref="C262:C264"/>
    <mergeCell ref="R262:R264"/>
    <mergeCell ref="AU262:AU264"/>
    <mergeCell ref="AV262:AV264"/>
    <mergeCell ref="A265:A267"/>
    <mergeCell ref="B265:B267"/>
    <mergeCell ref="C265:C267"/>
    <mergeCell ref="R265:R267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1:AT1"/>
    <mergeCell ref="A2:AT2"/>
    <mergeCell ref="B3:AN3"/>
    <mergeCell ref="AO3:AT3"/>
    <mergeCell ref="B4:AN4"/>
    <mergeCell ref="AO4:AT4"/>
    <mergeCell ref="B5:C5"/>
    <mergeCell ref="D5:U5"/>
    <mergeCell ref="V5:AT5"/>
    <mergeCell ref="A3:A4"/>
    <mergeCell ref="A5:A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60:A162"/>
    <mergeCell ref="A163:A165"/>
    <mergeCell ref="A166:A168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238:A240"/>
    <mergeCell ref="A241:A243"/>
    <mergeCell ref="A244:A246"/>
    <mergeCell ref="A247:A249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B61:B63"/>
    <mergeCell ref="B64:B66"/>
    <mergeCell ref="B67:B69"/>
    <mergeCell ref="B70:B72"/>
    <mergeCell ref="A223:A225"/>
    <mergeCell ref="A226:A228"/>
    <mergeCell ref="A229:A231"/>
    <mergeCell ref="A232:A234"/>
    <mergeCell ref="A235:A237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42:A144"/>
    <mergeCell ref="A145:A147"/>
    <mergeCell ref="A148:A150"/>
    <mergeCell ref="A151:A153"/>
    <mergeCell ref="A154:A156"/>
    <mergeCell ref="A157:A159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57:C159"/>
    <mergeCell ref="C160:C162"/>
    <mergeCell ref="C163:C165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238:C240"/>
    <mergeCell ref="C241:C243"/>
    <mergeCell ref="C244:C246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R61:R63"/>
    <mergeCell ref="R64:R66"/>
    <mergeCell ref="R67:R69"/>
    <mergeCell ref="C220:C222"/>
    <mergeCell ref="C223:C225"/>
    <mergeCell ref="C226:C228"/>
    <mergeCell ref="C229:C231"/>
    <mergeCell ref="C232:C234"/>
    <mergeCell ref="C235:C237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39:C141"/>
    <mergeCell ref="C142:C144"/>
    <mergeCell ref="C145:C147"/>
    <mergeCell ref="C148:C150"/>
    <mergeCell ref="C151:C153"/>
    <mergeCell ref="C154:C156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70:R72"/>
    <mergeCell ref="R73:R75"/>
    <mergeCell ref="R76:R78"/>
    <mergeCell ref="R79:R81"/>
    <mergeCell ref="R82:R84"/>
    <mergeCell ref="R85:R87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139:R141"/>
    <mergeCell ref="R142:R144"/>
    <mergeCell ref="R145:R147"/>
    <mergeCell ref="R148:R150"/>
    <mergeCell ref="R151:R153"/>
    <mergeCell ref="R154:R156"/>
    <mergeCell ref="R157:R159"/>
    <mergeCell ref="R160:R162"/>
    <mergeCell ref="R163:R165"/>
    <mergeCell ref="R166:R168"/>
    <mergeCell ref="R169:R171"/>
    <mergeCell ref="R172:R174"/>
    <mergeCell ref="R175:R177"/>
    <mergeCell ref="R178:R180"/>
    <mergeCell ref="R181:R183"/>
    <mergeCell ref="R184:R186"/>
    <mergeCell ref="R187:R189"/>
    <mergeCell ref="R190:R192"/>
    <mergeCell ref="R193:R195"/>
    <mergeCell ref="R196:R198"/>
    <mergeCell ref="R199:R201"/>
    <mergeCell ref="R202:R204"/>
    <mergeCell ref="R205:R207"/>
    <mergeCell ref="R208:R210"/>
    <mergeCell ref="R211:R213"/>
    <mergeCell ref="R214:R216"/>
    <mergeCell ref="R217:R219"/>
    <mergeCell ref="R220:R222"/>
    <mergeCell ref="R223:R225"/>
    <mergeCell ref="R226:R228"/>
    <mergeCell ref="R229:R231"/>
    <mergeCell ref="R232:R234"/>
    <mergeCell ref="R235:R237"/>
    <mergeCell ref="R238:R240"/>
    <mergeCell ref="R241:R243"/>
    <mergeCell ref="R244:R246"/>
    <mergeCell ref="R247:R249"/>
    <mergeCell ref="R250:R252"/>
    <mergeCell ref="R253:R255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  <mergeCell ref="AU79:AU81"/>
    <mergeCell ref="AU82:AU84"/>
    <mergeCell ref="AU85:AU87"/>
    <mergeCell ref="AU88:AU90"/>
    <mergeCell ref="AU91:AU93"/>
    <mergeCell ref="AU94:AU96"/>
    <mergeCell ref="AU97:AU99"/>
    <mergeCell ref="AU100:AU102"/>
    <mergeCell ref="AU103:AU105"/>
    <mergeCell ref="AU106:AU108"/>
    <mergeCell ref="AU211:AU213"/>
    <mergeCell ref="AU214:AU216"/>
    <mergeCell ref="AU217:AU219"/>
    <mergeCell ref="AU109:AU111"/>
    <mergeCell ref="AU112:AU114"/>
    <mergeCell ref="AU115:AU117"/>
    <mergeCell ref="AU118:AU120"/>
    <mergeCell ref="AU121:AU123"/>
    <mergeCell ref="AU124:AU126"/>
    <mergeCell ref="AU127:AU129"/>
    <mergeCell ref="AU130:AU132"/>
    <mergeCell ref="AU133:AU135"/>
    <mergeCell ref="AU181:AU183"/>
    <mergeCell ref="AU184:AU186"/>
    <mergeCell ref="AU187:AU189"/>
    <mergeCell ref="AU190:AU192"/>
    <mergeCell ref="AU193:AU195"/>
    <mergeCell ref="AU196:AU198"/>
    <mergeCell ref="AU199:AU201"/>
    <mergeCell ref="AU202:AU204"/>
    <mergeCell ref="AU205:AU207"/>
    <mergeCell ref="AV31:AV33"/>
    <mergeCell ref="AV34:AV36"/>
    <mergeCell ref="AV37:AV39"/>
    <mergeCell ref="AV40:AV42"/>
    <mergeCell ref="AV43:AV45"/>
    <mergeCell ref="AV46:AV48"/>
    <mergeCell ref="AV49:AV51"/>
    <mergeCell ref="AV52:AV54"/>
    <mergeCell ref="AU208:AU210"/>
    <mergeCell ref="AU163:AU165"/>
    <mergeCell ref="AU166:AU168"/>
    <mergeCell ref="AU169:AU171"/>
    <mergeCell ref="AU172:AU174"/>
    <mergeCell ref="AU175:AU177"/>
    <mergeCell ref="AU178:AU180"/>
    <mergeCell ref="AU136:AU138"/>
    <mergeCell ref="AU139:AU141"/>
    <mergeCell ref="AU142:AU144"/>
    <mergeCell ref="AU145:AU147"/>
    <mergeCell ref="AU148:AU150"/>
    <mergeCell ref="AU151:AU153"/>
    <mergeCell ref="AU154:AU156"/>
    <mergeCell ref="AU157:AU159"/>
    <mergeCell ref="AU160:AU162"/>
    <mergeCell ref="AV5:AV6"/>
    <mergeCell ref="AV7:AV9"/>
    <mergeCell ref="AV10:AV12"/>
    <mergeCell ref="AV13:AV15"/>
    <mergeCell ref="AV16:AV18"/>
    <mergeCell ref="AV19:AV21"/>
    <mergeCell ref="AV22:AV24"/>
    <mergeCell ref="AV25:AV27"/>
    <mergeCell ref="AV28:AV30"/>
    <mergeCell ref="AV55:AV57"/>
    <mergeCell ref="AV58:AV60"/>
    <mergeCell ref="AV61:AV63"/>
    <mergeCell ref="AV64:AV66"/>
    <mergeCell ref="AV67:AV69"/>
    <mergeCell ref="AV70:AV72"/>
    <mergeCell ref="AV73:AV75"/>
    <mergeCell ref="AV76:AV78"/>
    <mergeCell ref="AV79:AV81"/>
    <mergeCell ref="AV82:AV84"/>
    <mergeCell ref="AV85:AV87"/>
    <mergeCell ref="AV88:AV90"/>
    <mergeCell ref="AV91:AV93"/>
    <mergeCell ref="AV94:AV96"/>
    <mergeCell ref="AV97:AV99"/>
    <mergeCell ref="AV100:AV102"/>
    <mergeCell ref="AV103:AV105"/>
    <mergeCell ref="AV106:AV108"/>
    <mergeCell ref="AV109:AV111"/>
    <mergeCell ref="AV112:AV114"/>
    <mergeCell ref="AV115:AV117"/>
    <mergeCell ref="AV118:AV120"/>
    <mergeCell ref="AV121:AV123"/>
    <mergeCell ref="AV124:AV126"/>
    <mergeCell ref="AV127:AV129"/>
    <mergeCell ref="AV130:AV132"/>
    <mergeCell ref="AV133:AV135"/>
    <mergeCell ref="AV136:AV138"/>
    <mergeCell ref="AV139:AV141"/>
    <mergeCell ref="AV142:AV144"/>
    <mergeCell ref="AV145:AV147"/>
    <mergeCell ref="AV148:AV150"/>
    <mergeCell ref="AV151:AV153"/>
    <mergeCell ref="AV154:AV156"/>
    <mergeCell ref="AV157:AV159"/>
    <mergeCell ref="AV160:AV162"/>
    <mergeCell ref="AV163:AV165"/>
    <mergeCell ref="AV166:AV168"/>
    <mergeCell ref="AV169:AV171"/>
    <mergeCell ref="AV172:AV174"/>
    <mergeCell ref="AV175:AV177"/>
    <mergeCell ref="AV178:AV180"/>
    <mergeCell ref="AV181:AV183"/>
    <mergeCell ref="AV184:AV186"/>
    <mergeCell ref="AV187:AV189"/>
    <mergeCell ref="AV190:AV192"/>
    <mergeCell ref="AV193:AV195"/>
    <mergeCell ref="AV196:AV198"/>
    <mergeCell ref="AV199:AV201"/>
    <mergeCell ref="AV202:AV204"/>
    <mergeCell ref="AV205:AV207"/>
    <mergeCell ref="AV208:AV210"/>
    <mergeCell ref="AV211:AV213"/>
    <mergeCell ref="AV214:AV216"/>
    <mergeCell ref="AU220:AU222"/>
    <mergeCell ref="AU223:AU225"/>
    <mergeCell ref="AU226:AU228"/>
    <mergeCell ref="AU229:AU231"/>
    <mergeCell ref="AU232:AU234"/>
    <mergeCell ref="AV217:AV219"/>
    <mergeCell ref="AV220:AV222"/>
    <mergeCell ref="AV223:AV225"/>
    <mergeCell ref="AV226:AV228"/>
    <mergeCell ref="AV229:AV231"/>
    <mergeCell ref="AV232:AV234"/>
    <mergeCell ref="AV238:AV240"/>
    <mergeCell ref="AV241:AV243"/>
    <mergeCell ref="AU235:AU237"/>
    <mergeCell ref="AU238:AU240"/>
    <mergeCell ref="AU241:AU243"/>
    <mergeCell ref="AU244:AU246"/>
    <mergeCell ref="AU247:AU249"/>
    <mergeCell ref="AU250:AU252"/>
    <mergeCell ref="AU253:AU255"/>
    <mergeCell ref="AV235:AV237"/>
    <mergeCell ref="A271:A273"/>
    <mergeCell ref="B271:B273"/>
    <mergeCell ref="C271:C273"/>
    <mergeCell ref="R271:R273"/>
    <mergeCell ref="AU271:AU273"/>
    <mergeCell ref="AV271:AV273"/>
    <mergeCell ref="AV244:AV246"/>
    <mergeCell ref="AV247:AV249"/>
    <mergeCell ref="AV250:AV252"/>
    <mergeCell ref="AV253:AV255"/>
    <mergeCell ref="C247:C249"/>
    <mergeCell ref="C250:C252"/>
    <mergeCell ref="C253:C255"/>
    <mergeCell ref="A250:A252"/>
    <mergeCell ref="A253:A255"/>
    <mergeCell ref="A259:A261"/>
    <mergeCell ref="B259:B261"/>
    <mergeCell ref="C259:C261"/>
    <mergeCell ref="R259:R261"/>
    <mergeCell ref="AU259:AU261"/>
    <mergeCell ref="AV259:AV261"/>
    <mergeCell ref="A256:A258"/>
    <mergeCell ref="AU265:AU267"/>
    <mergeCell ref="AV265:AV267"/>
  </mergeCells>
  <phoneticPr fontId="2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8"/>
  <sheetViews>
    <sheetView workbookViewId="0">
      <pane xSplit="3" ySplit="6" topLeftCell="R148" activePane="bottomRight" state="frozen"/>
      <selection pane="topRight"/>
      <selection pane="bottomLeft"/>
      <selection pane="bottomRight" activeCell="AQ5" sqref="AQ5:AQ168"/>
    </sheetView>
  </sheetViews>
  <sheetFormatPr defaultColWidth="9" defaultRowHeight="14.25"/>
  <cols>
    <col min="1" max="1" width="11" style="95" customWidth="1"/>
    <col min="2" max="2" width="7.5" style="95" customWidth="1"/>
    <col min="3" max="3" width="6.375" style="95" customWidth="1"/>
    <col min="4" max="6" width="3.5" style="95" customWidth="1"/>
    <col min="7" max="7" width="2.875" style="95" customWidth="1"/>
    <col min="8" max="8" width="3.875" style="95" customWidth="1"/>
    <col min="9" max="9" width="3.5" style="95" customWidth="1"/>
    <col min="10" max="10" width="3.875" style="95" customWidth="1"/>
    <col min="11" max="11" width="3.625" style="95" customWidth="1"/>
    <col min="12" max="12" width="3.5" style="95" customWidth="1"/>
    <col min="13" max="13" width="3.875" style="95" customWidth="1"/>
    <col min="14" max="15" width="3.5" style="95" customWidth="1"/>
    <col min="16" max="17" width="5.25" style="95" customWidth="1"/>
    <col min="18" max="18" width="5.875" style="95" customWidth="1"/>
    <col min="19" max="19" width="6.375" style="95" customWidth="1"/>
    <col min="20" max="20" width="4.875" style="95" customWidth="1"/>
    <col min="21" max="22" width="3.5" style="95" customWidth="1"/>
    <col min="23" max="23" width="3.75" style="95" customWidth="1"/>
    <col min="24" max="24" width="4" style="95" customWidth="1"/>
    <col min="25" max="25" width="3.625" style="95" customWidth="1"/>
    <col min="26" max="26" width="4.125" style="95" customWidth="1"/>
    <col min="27" max="27" width="3.625" style="95" customWidth="1"/>
    <col min="28" max="28" width="3.5" style="95" customWidth="1"/>
    <col min="29" max="29" width="4.25" style="95" customWidth="1"/>
    <col min="30" max="30" width="6" style="95" customWidth="1"/>
    <col min="31" max="31" width="5.375" style="95" customWidth="1"/>
    <col min="32" max="32" width="3" style="95" customWidth="1"/>
    <col min="33" max="33" width="4.375" style="95" customWidth="1"/>
    <col min="34" max="34" width="4.125" style="95" customWidth="1"/>
    <col min="35" max="35" width="3.625" style="95" customWidth="1"/>
    <col min="36" max="36" width="4" style="95" customWidth="1"/>
    <col min="37" max="37" width="4.125" style="154" customWidth="1"/>
    <col min="38" max="38" width="5.625" style="154" customWidth="1"/>
    <col min="39" max="39" width="4.25" style="95" customWidth="1"/>
    <col min="40" max="40" width="5.25" style="95" customWidth="1"/>
    <col min="41" max="41" width="9" style="95"/>
    <col min="42" max="42" width="7.5" style="95" customWidth="1"/>
    <col min="43" max="43" width="9.25" style="95" customWidth="1"/>
    <col min="44" max="16384" width="9" style="95"/>
  </cols>
  <sheetData>
    <row r="1" spans="1:42" ht="27" customHeight="1">
      <c r="A1" s="279" t="s">
        <v>127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</row>
    <row r="2" spans="1:42" s="279" customFormat="1" ht="11.25" customHeight="1"/>
    <row r="3" spans="1:42" ht="23.25" customHeight="1">
      <c r="A3" s="288" t="s">
        <v>128</v>
      </c>
      <c r="B3" s="289"/>
      <c r="C3" s="290"/>
      <c r="D3" s="254" t="s">
        <v>129</v>
      </c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</row>
    <row r="4" spans="1:42" ht="21.75" customHeight="1" thickBot="1">
      <c r="A4" s="291"/>
      <c r="B4" s="265"/>
      <c r="C4" s="292"/>
      <c r="D4" s="256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255"/>
      <c r="AL4" s="255"/>
      <c r="AM4" s="255"/>
    </row>
    <row r="5" spans="1:42" ht="26.25" customHeight="1" thickTop="1" thickBot="1">
      <c r="A5" s="284" t="s">
        <v>4</v>
      </c>
      <c r="B5" s="280" t="s">
        <v>130</v>
      </c>
      <c r="C5" s="281"/>
      <c r="D5" s="282" t="s">
        <v>6</v>
      </c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82" t="s">
        <v>131</v>
      </c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83"/>
      <c r="AO5" s="172"/>
      <c r="AP5" s="286" t="s">
        <v>8</v>
      </c>
    </row>
    <row r="6" spans="1:42" ht="63" customHeight="1" thickTop="1" thickBot="1">
      <c r="A6" s="285"/>
      <c r="B6" s="155" t="s">
        <v>10</v>
      </c>
      <c r="C6" s="155" t="s">
        <v>11</v>
      </c>
      <c r="D6" s="155" t="s">
        <v>12</v>
      </c>
      <c r="E6" s="155" t="s">
        <v>14</v>
      </c>
      <c r="F6" s="155" t="s">
        <v>30</v>
      </c>
      <c r="G6" s="155" t="s">
        <v>15</v>
      </c>
      <c r="H6" s="156" t="s">
        <v>16</v>
      </c>
      <c r="I6" s="155" t="s">
        <v>18</v>
      </c>
      <c r="J6" s="156" t="s">
        <v>19</v>
      </c>
      <c r="K6" s="156" t="s">
        <v>20</v>
      </c>
      <c r="L6" s="156" t="s">
        <v>17</v>
      </c>
      <c r="M6" s="155" t="s">
        <v>21</v>
      </c>
      <c r="N6" s="155" t="s">
        <v>22</v>
      </c>
      <c r="O6" s="155" t="s">
        <v>23</v>
      </c>
      <c r="P6" s="155" t="s">
        <v>24</v>
      </c>
      <c r="Q6" s="155" t="s">
        <v>25</v>
      </c>
      <c r="R6" s="155" t="s">
        <v>26</v>
      </c>
      <c r="S6" s="155" t="s">
        <v>27</v>
      </c>
      <c r="T6" s="156" t="s">
        <v>35</v>
      </c>
      <c r="U6" s="163" t="s">
        <v>29</v>
      </c>
      <c r="V6" s="155" t="s">
        <v>27</v>
      </c>
      <c r="W6" s="155" t="s">
        <v>25</v>
      </c>
      <c r="X6" s="155" t="s">
        <v>24</v>
      </c>
      <c r="Y6" s="155" t="s">
        <v>22</v>
      </c>
      <c r="Z6" s="155" t="s">
        <v>14</v>
      </c>
      <c r="AA6" s="155" t="s">
        <v>132</v>
      </c>
      <c r="AB6" s="168" t="s">
        <v>30</v>
      </c>
      <c r="AC6" s="168" t="s">
        <v>133</v>
      </c>
      <c r="AD6" s="155" t="s">
        <v>38</v>
      </c>
      <c r="AE6" s="155" t="s">
        <v>39</v>
      </c>
      <c r="AF6" s="169" t="s">
        <v>33</v>
      </c>
      <c r="AG6" s="169" t="s">
        <v>17</v>
      </c>
      <c r="AH6" s="169" t="s">
        <v>134</v>
      </c>
      <c r="AI6" s="170" t="s">
        <v>37</v>
      </c>
      <c r="AJ6" s="169" t="s">
        <v>35</v>
      </c>
      <c r="AK6" s="169" t="s">
        <v>20</v>
      </c>
      <c r="AL6" s="170" t="s">
        <v>135</v>
      </c>
      <c r="AM6" s="169" t="s">
        <v>15</v>
      </c>
      <c r="AN6" s="171" t="s">
        <v>42</v>
      </c>
      <c r="AO6" s="173" t="s">
        <v>136</v>
      </c>
      <c r="AP6" s="287"/>
    </row>
    <row r="7" spans="1:42" ht="18.95" customHeight="1" thickTop="1">
      <c r="A7" s="274" t="s">
        <v>108</v>
      </c>
      <c r="B7" s="274"/>
      <c r="C7" s="274"/>
      <c r="D7" s="157">
        <v>30</v>
      </c>
      <c r="E7" s="157">
        <v>9</v>
      </c>
      <c r="F7" s="157">
        <v>22</v>
      </c>
      <c r="G7" s="158">
        <v>8</v>
      </c>
      <c r="H7" s="157"/>
      <c r="I7" s="157"/>
      <c r="J7" s="157"/>
      <c r="K7" s="157"/>
      <c r="L7" s="157">
        <v>9</v>
      </c>
      <c r="M7" s="157"/>
      <c r="N7" s="157">
        <v>105</v>
      </c>
      <c r="O7" s="157">
        <v>41</v>
      </c>
      <c r="P7" s="157">
        <v>33</v>
      </c>
      <c r="Q7" s="157"/>
      <c r="R7" s="275">
        <f>SUM(LARGE(D9:Q9,{1,2,3,4,5,6,7}))</f>
        <v>344</v>
      </c>
      <c r="S7" s="157">
        <v>157</v>
      </c>
      <c r="T7" s="157"/>
      <c r="U7" s="164">
        <v>157</v>
      </c>
      <c r="V7" s="157"/>
      <c r="W7" s="157"/>
      <c r="X7" s="157">
        <v>90</v>
      </c>
      <c r="Y7" s="157">
        <v>20</v>
      </c>
      <c r="Z7" s="157">
        <v>26</v>
      </c>
      <c r="AA7" s="157"/>
      <c r="AB7" s="157">
        <v>70</v>
      </c>
      <c r="AC7" s="157"/>
      <c r="AD7" s="158">
        <v>64</v>
      </c>
      <c r="AE7" s="157">
        <v>7.5</v>
      </c>
      <c r="AF7" s="157"/>
      <c r="AG7" s="157">
        <v>18</v>
      </c>
      <c r="AH7" s="157"/>
      <c r="AI7" s="158"/>
      <c r="AJ7" s="157"/>
      <c r="AK7" s="157"/>
      <c r="AL7" s="157"/>
      <c r="AM7" s="158"/>
      <c r="AN7" s="157"/>
      <c r="AO7" s="231">
        <f t="shared" ref="AO7" si="0">SUM(V9:AN9)</f>
        <v>451.5</v>
      </c>
      <c r="AP7" s="268">
        <f t="shared" ref="AP7" si="1">SUM(AO7,S9:U9,R7,B7:C9)</f>
        <v>1133.5</v>
      </c>
    </row>
    <row r="8" spans="1:42" s="153" customFormat="1" ht="18.95" customHeight="1">
      <c r="A8" s="272"/>
      <c r="B8" s="272"/>
      <c r="C8" s="272"/>
      <c r="D8" s="159">
        <v>12</v>
      </c>
      <c r="E8" s="159">
        <v>6</v>
      </c>
      <c r="F8" s="159">
        <v>12</v>
      </c>
      <c r="G8" s="159">
        <v>12</v>
      </c>
      <c r="H8" s="159"/>
      <c r="I8" s="159"/>
      <c r="J8" s="159"/>
      <c r="K8" s="159"/>
      <c r="L8" s="159">
        <v>12</v>
      </c>
      <c r="M8" s="159"/>
      <c r="N8" s="159">
        <v>12</v>
      </c>
      <c r="O8" s="159">
        <v>12</v>
      </c>
      <c r="P8" s="159">
        <v>24</v>
      </c>
      <c r="Q8" s="159"/>
      <c r="R8" s="276"/>
      <c r="S8" s="159">
        <v>12</v>
      </c>
      <c r="T8" s="159"/>
      <c r="U8" s="165">
        <v>12</v>
      </c>
      <c r="V8" s="159"/>
      <c r="W8" s="159"/>
      <c r="X8" s="159">
        <v>32</v>
      </c>
      <c r="Y8" s="159">
        <v>16</v>
      </c>
      <c r="Z8" s="159">
        <v>32</v>
      </c>
      <c r="AA8" s="159"/>
      <c r="AB8" s="159">
        <v>32</v>
      </c>
      <c r="AC8" s="159"/>
      <c r="AD8" s="159">
        <v>4</v>
      </c>
      <c r="AE8" s="159">
        <v>8</v>
      </c>
      <c r="AF8" s="159"/>
      <c r="AG8" s="159">
        <v>32</v>
      </c>
      <c r="AH8" s="159"/>
      <c r="AI8" s="159"/>
      <c r="AJ8" s="159"/>
      <c r="AK8" s="159"/>
      <c r="AL8" s="159"/>
      <c r="AM8" s="159"/>
      <c r="AN8" s="159"/>
      <c r="AO8" s="231"/>
      <c r="AP8" s="269"/>
    </row>
    <row r="9" spans="1:42" s="153" customFormat="1" ht="18.95" customHeight="1">
      <c r="A9" s="273"/>
      <c r="B9" s="273"/>
      <c r="C9" s="273"/>
      <c r="D9" s="160">
        <f t="shared" ref="D9:Q9" si="2">SUM(D7:D8)</f>
        <v>42</v>
      </c>
      <c r="E9" s="160">
        <f t="shared" si="2"/>
        <v>15</v>
      </c>
      <c r="F9" s="160">
        <f t="shared" si="2"/>
        <v>34</v>
      </c>
      <c r="G9" s="160">
        <f t="shared" si="2"/>
        <v>20</v>
      </c>
      <c r="H9" s="160">
        <f t="shared" si="2"/>
        <v>0</v>
      </c>
      <c r="I9" s="160">
        <f t="shared" si="2"/>
        <v>0</v>
      </c>
      <c r="J9" s="160">
        <f t="shared" si="2"/>
        <v>0</v>
      </c>
      <c r="K9" s="160">
        <f t="shared" si="2"/>
        <v>0</v>
      </c>
      <c r="L9" s="160">
        <f t="shared" si="2"/>
        <v>21</v>
      </c>
      <c r="M9" s="160">
        <f t="shared" si="2"/>
        <v>0</v>
      </c>
      <c r="N9" s="160">
        <f t="shared" si="2"/>
        <v>117</v>
      </c>
      <c r="O9" s="160">
        <f t="shared" si="2"/>
        <v>53</v>
      </c>
      <c r="P9" s="160">
        <f t="shared" si="2"/>
        <v>57</v>
      </c>
      <c r="Q9" s="160">
        <f t="shared" si="2"/>
        <v>0</v>
      </c>
      <c r="R9" s="277"/>
      <c r="S9" s="160">
        <f t="shared" ref="S9:AN9" si="3">SUM(S7:S8)</f>
        <v>169</v>
      </c>
      <c r="T9" s="160">
        <f t="shared" si="3"/>
        <v>0</v>
      </c>
      <c r="U9" s="160">
        <f t="shared" si="3"/>
        <v>169</v>
      </c>
      <c r="V9" s="160">
        <f t="shared" si="3"/>
        <v>0</v>
      </c>
      <c r="W9" s="160">
        <f t="shared" si="3"/>
        <v>0</v>
      </c>
      <c r="X9" s="160">
        <f t="shared" si="3"/>
        <v>122</v>
      </c>
      <c r="Y9" s="160">
        <f t="shared" si="3"/>
        <v>36</v>
      </c>
      <c r="Z9" s="160">
        <f t="shared" si="3"/>
        <v>58</v>
      </c>
      <c r="AA9" s="160">
        <f t="shared" si="3"/>
        <v>0</v>
      </c>
      <c r="AB9" s="160">
        <f t="shared" si="3"/>
        <v>102</v>
      </c>
      <c r="AC9" s="160">
        <f t="shared" si="3"/>
        <v>0</v>
      </c>
      <c r="AD9" s="160">
        <f t="shared" si="3"/>
        <v>68</v>
      </c>
      <c r="AE9" s="160">
        <f t="shared" si="3"/>
        <v>15.5</v>
      </c>
      <c r="AF9" s="160">
        <f t="shared" si="3"/>
        <v>0</v>
      </c>
      <c r="AG9" s="160">
        <f t="shared" si="3"/>
        <v>50</v>
      </c>
      <c r="AH9" s="160">
        <f t="shared" si="3"/>
        <v>0</v>
      </c>
      <c r="AI9" s="160">
        <f t="shared" si="3"/>
        <v>0</v>
      </c>
      <c r="AJ9" s="160">
        <f t="shared" si="3"/>
        <v>0</v>
      </c>
      <c r="AK9" s="160">
        <f t="shared" si="3"/>
        <v>0</v>
      </c>
      <c r="AL9" s="160">
        <f t="shared" si="3"/>
        <v>0</v>
      </c>
      <c r="AM9" s="160">
        <f t="shared" si="3"/>
        <v>0</v>
      </c>
      <c r="AN9" s="160">
        <f t="shared" si="3"/>
        <v>0</v>
      </c>
      <c r="AO9" s="232"/>
      <c r="AP9" s="270"/>
    </row>
    <row r="10" spans="1:42" ht="18.95" customHeight="1">
      <c r="A10" s="274" t="s">
        <v>137</v>
      </c>
      <c r="B10" s="274"/>
      <c r="C10" s="274"/>
      <c r="D10" s="157">
        <v>15</v>
      </c>
      <c r="E10" s="157">
        <v>7</v>
      </c>
      <c r="F10" s="157">
        <v>60</v>
      </c>
      <c r="G10" s="158"/>
      <c r="H10" s="157"/>
      <c r="I10" s="157"/>
      <c r="J10" s="157"/>
      <c r="K10" s="157"/>
      <c r="L10" s="157"/>
      <c r="M10" s="157"/>
      <c r="N10" s="157">
        <v>53</v>
      </c>
      <c r="O10" s="157"/>
      <c r="P10" s="157">
        <v>42</v>
      </c>
      <c r="Q10" s="157">
        <v>21</v>
      </c>
      <c r="R10" s="275">
        <f>SUM(LARGE(D12:Q12,{1,2,3,4,5,6,7}))</f>
        <v>294</v>
      </c>
      <c r="S10" s="157">
        <v>12</v>
      </c>
      <c r="T10" s="157"/>
      <c r="U10" s="164">
        <v>39</v>
      </c>
      <c r="V10" s="157"/>
      <c r="W10" s="157"/>
      <c r="X10" s="157">
        <v>20</v>
      </c>
      <c r="Y10" s="157"/>
      <c r="Z10" s="157"/>
      <c r="AA10" s="157"/>
      <c r="AB10" s="157">
        <v>124</v>
      </c>
      <c r="AC10" s="157"/>
      <c r="AD10" s="158"/>
      <c r="AE10" s="157">
        <v>24</v>
      </c>
      <c r="AF10" s="157"/>
      <c r="AG10" s="157"/>
      <c r="AH10" s="157"/>
      <c r="AI10" s="158"/>
      <c r="AJ10" s="157"/>
      <c r="AK10" s="157"/>
      <c r="AL10" s="157"/>
      <c r="AM10" s="158"/>
      <c r="AN10" s="157"/>
      <c r="AO10" s="231">
        <f t="shared" ref="AO10" si="4">SUM(V12:AN12)</f>
        <v>220</v>
      </c>
      <c r="AP10" s="268">
        <f t="shared" ref="AP10" si="5">SUM(AO10,S12:U12,R10,B10:C12)</f>
        <v>589</v>
      </c>
    </row>
    <row r="11" spans="1:42" s="153" customFormat="1" ht="18.95" customHeight="1">
      <c r="A11" s="272"/>
      <c r="B11" s="272"/>
      <c r="C11" s="272"/>
      <c r="D11" s="159">
        <v>12</v>
      </c>
      <c r="E11" s="159">
        <v>12</v>
      </c>
      <c r="F11" s="159">
        <v>12</v>
      </c>
      <c r="G11" s="159"/>
      <c r="H11" s="159"/>
      <c r="I11" s="159"/>
      <c r="J11" s="159"/>
      <c r="K11" s="159"/>
      <c r="L11" s="159"/>
      <c r="M11" s="159"/>
      <c r="N11" s="159">
        <v>12</v>
      </c>
      <c r="O11" s="159"/>
      <c r="P11" s="159">
        <v>24</v>
      </c>
      <c r="Q11" s="159">
        <v>24</v>
      </c>
      <c r="R11" s="276"/>
      <c r="S11" s="159">
        <v>12</v>
      </c>
      <c r="T11" s="159"/>
      <c r="U11" s="165">
        <v>12</v>
      </c>
      <c r="V11" s="159"/>
      <c r="W11" s="159"/>
      <c r="X11" s="159">
        <v>16</v>
      </c>
      <c r="Y11" s="159"/>
      <c r="Z11" s="159"/>
      <c r="AA11" s="159"/>
      <c r="AB11" s="159">
        <v>32</v>
      </c>
      <c r="AC11" s="159"/>
      <c r="AD11" s="159"/>
      <c r="AE11" s="159">
        <v>4</v>
      </c>
      <c r="AF11" s="159"/>
      <c r="AG11" s="159"/>
      <c r="AH11" s="159"/>
      <c r="AI11" s="159"/>
      <c r="AJ11" s="159"/>
      <c r="AK11" s="159"/>
      <c r="AL11" s="159"/>
      <c r="AM11" s="159"/>
      <c r="AN11" s="159"/>
      <c r="AO11" s="231"/>
      <c r="AP11" s="269"/>
    </row>
    <row r="12" spans="1:42" s="153" customFormat="1" ht="18.95" customHeight="1">
      <c r="A12" s="273"/>
      <c r="B12" s="273"/>
      <c r="C12" s="273"/>
      <c r="D12" s="160">
        <f t="shared" ref="D12:Q12" si="6">SUM(D10:D11)</f>
        <v>27</v>
      </c>
      <c r="E12" s="160">
        <f t="shared" si="6"/>
        <v>19</v>
      </c>
      <c r="F12" s="160">
        <f t="shared" si="6"/>
        <v>72</v>
      </c>
      <c r="G12" s="160">
        <f t="shared" si="6"/>
        <v>0</v>
      </c>
      <c r="H12" s="160">
        <f t="shared" si="6"/>
        <v>0</v>
      </c>
      <c r="I12" s="160">
        <f t="shared" si="6"/>
        <v>0</v>
      </c>
      <c r="J12" s="160">
        <f t="shared" si="6"/>
        <v>0</v>
      </c>
      <c r="K12" s="160">
        <f t="shared" si="6"/>
        <v>0</v>
      </c>
      <c r="L12" s="160">
        <f t="shared" si="6"/>
        <v>0</v>
      </c>
      <c r="M12" s="160">
        <f t="shared" si="6"/>
        <v>0</v>
      </c>
      <c r="N12" s="160">
        <f t="shared" si="6"/>
        <v>65</v>
      </c>
      <c r="O12" s="160">
        <f t="shared" si="6"/>
        <v>0</v>
      </c>
      <c r="P12" s="160">
        <f t="shared" si="6"/>
        <v>66</v>
      </c>
      <c r="Q12" s="160">
        <f t="shared" si="6"/>
        <v>45</v>
      </c>
      <c r="R12" s="277"/>
      <c r="S12" s="160">
        <f t="shared" ref="S12:AN12" si="7">SUM(S10:S11)</f>
        <v>24</v>
      </c>
      <c r="T12" s="160">
        <f t="shared" si="7"/>
        <v>0</v>
      </c>
      <c r="U12" s="160">
        <f t="shared" si="7"/>
        <v>51</v>
      </c>
      <c r="V12" s="160">
        <f t="shared" si="7"/>
        <v>0</v>
      </c>
      <c r="W12" s="160">
        <f t="shared" si="7"/>
        <v>0</v>
      </c>
      <c r="X12" s="160">
        <f t="shared" si="7"/>
        <v>36</v>
      </c>
      <c r="Y12" s="160">
        <f t="shared" si="7"/>
        <v>0</v>
      </c>
      <c r="Z12" s="160">
        <f t="shared" si="7"/>
        <v>0</v>
      </c>
      <c r="AA12" s="160">
        <f t="shared" si="7"/>
        <v>0</v>
      </c>
      <c r="AB12" s="160">
        <f t="shared" si="7"/>
        <v>156</v>
      </c>
      <c r="AC12" s="160">
        <f t="shared" si="7"/>
        <v>0</v>
      </c>
      <c r="AD12" s="160">
        <f t="shared" si="7"/>
        <v>0</v>
      </c>
      <c r="AE12" s="160">
        <f t="shared" si="7"/>
        <v>28</v>
      </c>
      <c r="AF12" s="160">
        <f t="shared" si="7"/>
        <v>0</v>
      </c>
      <c r="AG12" s="160">
        <f t="shared" si="7"/>
        <v>0</v>
      </c>
      <c r="AH12" s="160">
        <f t="shared" si="7"/>
        <v>0</v>
      </c>
      <c r="AI12" s="160">
        <f t="shared" si="7"/>
        <v>0</v>
      </c>
      <c r="AJ12" s="160">
        <f t="shared" si="7"/>
        <v>0</v>
      </c>
      <c r="AK12" s="160">
        <f t="shared" si="7"/>
        <v>0</v>
      </c>
      <c r="AL12" s="160">
        <f t="shared" si="7"/>
        <v>0</v>
      </c>
      <c r="AM12" s="160">
        <f t="shared" si="7"/>
        <v>0</v>
      </c>
      <c r="AN12" s="160">
        <f t="shared" si="7"/>
        <v>0</v>
      </c>
      <c r="AO12" s="232"/>
      <c r="AP12" s="270"/>
    </row>
    <row r="13" spans="1:42" ht="18.95" customHeight="1">
      <c r="A13" s="274" t="s">
        <v>109</v>
      </c>
      <c r="B13" s="274"/>
      <c r="C13" s="274"/>
      <c r="D13" s="157"/>
      <c r="E13" s="157"/>
      <c r="F13" s="157">
        <v>6</v>
      </c>
      <c r="G13" s="158"/>
      <c r="H13" s="157"/>
      <c r="I13" s="157"/>
      <c r="J13" s="157"/>
      <c r="K13" s="157">
        <v>27</v>
      </c>
      <c r="L13" s="157"/>
      <c r="M13" s="157">
        <v>13</v>
      </c>
      <c r="N13" s="157">
        <v>8</v>
      </c>
      <c r="O13" s="157">
        <v>66</v>
      </c>
      <c r="P13" s="157">
        <v>27</v>
      </c>
      <c r="Q13" s="157"/>
      <c r="R13" s="275">
        <f>SUM(LARGE(D15:Q15,{1,2,3,4,5,6,7}))</f>
        <v>231</v>
      </c>
      <c r="S13" s="157">
        <v>32</v>
      </c>
      <c r="T13" s="157"/>
      <c r="U13" s="164">
        <v>48</v>
      </c>
      <c r="V13" s="157">
        <v>88</v>
      </c>
      <c r="W13" s="157"/>
      <c r="X13" s="157"/>
      <c r="Y13" s="157"/>
      <c r="Z13" s="157"/>
      <c r="AA13" s="157"/>
      <c r="AB13" s="157"/>
      <c r="AC13" s="157"/>
      <c r="AD13" s="158"/>
      <c r="AE13" s="157">
        <v>22.2</v>
      </c>
      <c r="AF13" s="157"/>
      <c r="AG13" s="157"/>
      <c r="AH13" s="157"/>
      <c r="AI13" s="158">
        <v>90</v>
      </c>
      <c r="AJ13" s="157"/>
      <c r="AK13" s="157"/>
      <c r="AL13" s="157"/>
      <c r="AM13" s="158"/>
      <c r="AN13" s="157"/>
      <c r="AO13" s="231">
        <f t="shared" ref="AO13" si="8">SUM(V15:AN15)</f>
        <v>272.2</v>
      </c>
      <c r="AP13" s="268">
        <f t="shared" ref="AP13" si="9">SUM(AO13,S15:U15,R13,B13:C15)</f>
        <v>607.20000000000005</v>
      </c>
    </row>
    <row r="14" spans="1:42" s="153" customFormat="1" ht="18.95" customHeight="1">
      <c r="A14" s="272"/>
      <c r="B14" s="272"/>
      <c r="C14" s="272"/>
      <c r="D14" s="159"/>
      <c r="E14" s="159"/>
      <c r="F14" s="159">
        <v>12</v>
      </c>
      <c r="G14" s="159"/>
      <c r="H14" s="159"/>
      <c r="I14" s="159"/>
      <c r="J14" s="159"/>
      <c r="K14" s="159">
        <v>12</v>
      </c>
      <c r="L14" s="159"/>
      <c r="M14" s="159">
        <v>12</v>
      </c>
      <c r="N14" s="159">
        <v>12</v>
      </c>
      <c r="O14" s="159">
        <v>12</v>
      </c>
      <c r="P14" s="159">
        <v>24</v>
      </c>
      <c r="Q14" s="159"/>
      <c r="R14" s="276"/>
      <c r="S14" s="159">
        <v>12</v>
      </c>
      <c r="T14" s="159"/>
      <c r="U14" s="165">
        <v>12</v>
      </c>
      <c r="V14" s="159">
        <v>32</v>
      </c>
      <c r="W14" s="159"/>
      <c r="X14" s="159"/>
      <c r="Y14" s="159"/>
      <c r="Z14" s="159"/>
      <c r="AA14" s="159"/>
      <c r="AB14" s="159"/>
      <c r="AC14" s="159"/>
      <c r="AD14" s="159"/>
      <c r="AE14" s="159">
        <v>8</v>
      </c>
      <c r="AF14" s="159"/>
      <c r="AG14" s="159"/>
      <c r="AH14" s="159"/>
      <c r="AI14" s="159">
        <v>32</v>
      </c>
      <c r="AJ14" s="159"/>
      <c r="AK14" s="159"/>
      <c r="AL14" s="159"/>
      <c r="AM14" s="159"/>
      <c r="AN14" s="159"/>
      <c r="AO14" s="231"/>
      <c r="AP14" s="269"/>
    </row>
    <row r="15" spans="1:42" s="153" customFormat="1" ht="18.95" customHeight="1">
      <c r="A15" s="273"/>
      <c r="B15" s="273"/>
      <c r="C15" s="273"/>
      <c r="D15" s="160">
        <f t="shared" ref="D15:Q15" si="10">SUM(D13:D14)</f>
        <v>0</v>
      </c>
      <c r="E15" s="160">
        <f t="shared" si="10"/>
        <v>0</v>
      </c>
      <c r="F15" s="160">
        <f t="shared" si="10"/>
        <v>18</v>
      </c>
      <c r="G15" s="160">
        <f t="shared" si="10"/>
        <v>0</v>
      </c>
      <c r="H15" s="160">
        <f t="shared" si="10"/>
        <v>0</v>
      </c>
      <c r="I15" s="160">
        <f t="shared" si="10"/>
        <v>0</v>
      </c>
      <c r="J15" s="160">
        <f t="shared" si="10"/>
        <v>0</v>
      </c>
      <c r="K15" s="160">
        <f t="shared" si="10"/>
        <v>39</v>
      </c>
      <c r="L15" s="160">
        <f t="shared" si="10"/>
        <v>0</v>
      </c>
      <c r="M15" s="160">
        <f t="shared" si="10"/>
        <v>25</v>
      </c>
      <c r="N15" s="160">
        <f t="shared" si="10"/>
        <v>20</v>
      </c>
      <c r="O15" s="160">
        <f t="shared" si="10"/>
        <v>78</v>
      </c>
      <c r="P15" s="160">
        <f t="shared" si="10"/>
        <v>51</v>
      </c>
      <c r="Q15" s="160">
        <f t="shared" si="10"/>
        <v>0</v>
      </c>
      <c r="R15" s="277"/>
      <c r="S15" s="160">
        <f t="shared" ref="S15:AN15" si="11">SUM(S13:S14)</f>
        <v>44</v>
      </c>
      <c r="T15" s="160">
        <f t="shared" si="11"/>
        <v>0</v>
      </c>
      <c r="U15" s="160">
        <f t="shared" si="11"/>
        <v>60</v>
      </c>
      <c r="V15" s="160">
        <f t="shared" si="11"/>
        <v>120</v>
      </c>
      <c r="W15" s="160">
        <f t="shared" si="11"/>
        <v>0</v>
      </c>
      <c r="X15" s="160">
        <f t="shared" si="11"/>
        <v>0</v>
      </c>
      <c r="Y15" s="160">
        <f t="shared" si="11"/>
        <v>0</v>
      </c>
      <c r="Z15" s="160">
        <f t="shared" si="11"/>
        <v>0</v>
      </c>
      <c r="AA15" s="160">
        <f t="shared" si="11"/>
        <v>0</v>
      </c>
      <c r="AB15" s="160">
        <f t="shared" si="11"/>
        <v>0</v>
      </c>
      <c r="AC15" s="160">
        <f t="shared" si="11"/>
        <v>0</v>
      </c>
      <c r="AD15" s="160">
        <f t="shared" si="11"/>
        <v>0</v>
      </c>
      <c r="AE15" s="160">
        <f t="shared" si="11"/>
        <v>30.2</v>
      </c>
      <c r="AF15" s="160">
        <f t="shared" si="11"/>
        <v>0</v>
      </c>
      <c r="AG15" s="160">
        <f t="shared" si="11"/>
        <v>0</v>
      </c>
      <c r="AH15" s="160">
        <f t="shared" si="11"/>
        <v>0</v>
      </c>
      <c r="AI15" s="160">
        <f t="shared" si="11"/>
        <v>122</v>
      </c>
      <c r="AJ15" s="160">
        <f t="shared" si="11"/>
        <v>0</v>
      </c>
      <c r="AK15" s="160">
        <f t="shared" si="11"/>
        <v>0</v>
      </c>
      <c r="AL15" s="160">
        <f t="shared" si="11"/>
        <v>0</v>
      </c>
      <c r="AM15" s="160">
        <f t="shared" si="11"/>
        <v>0</v>
      </c>
      <c r="AN15" s="160">
        <f t="shared" si="11"/>
        <v>0</v>
      </c>
      <c r="AO15" s="232"/>
      <c r="AP15" s="270"/>
    </row>
    <row r="16" spans="1:42" ht="18.95" customHeight="1">
      <c r="A16" s="274" t="s">
        <v>110</v>
      </c>
      <c r="B16" s="274"/>
      <c r="C16" s="274"/>
      <c r="D16" s="157"/>
      <c r="E16" s="157"/>
      <c r="F16" s="157"/>
      <c r="G16" s="158"/>
      <c r="H16" s="157"/>
      <c r="I16" s="157"/>
      <c r="J16" s="157"/>
      <c r="K16" s="157"/>
      <c r="L16" s="157"/>
      <c r="M16" s="157"/>
      <c r="N16" s="157"/>
      <c r="O16" s="157"/>
      <c r="P16" s="157">
        <v>0</v>
      </c>
      <c r="Q16" s="157"/>
      <c r="R16" s="275">
        <f>SUM(LARGE(D18:Q18,{1,2,3,4,5,6,7}))</f>
        <v>24</v>
      </c>
      <c r="S16" s="157">
        <v>88</v>
      </c>
      <c r="T16" s="157"/>
      <c r="U16" s="157">
        <v>31</v>
      </c>
      <c r="V16" s="157"/>
      <c r="W16" s="157"/>
      <c r="X16" s="157"/>
      <c r="Y16" s="157"/>
      <c r="Z16" s="157"/>
      <c r="AA16" s="157"/>
      <c r="AB16" s="157"/>
      <c r="AC16" s="157"/>
      <c r="AD16" s="158"/>
      <c r="AE16" s="157"/>
      <c r="AF16" s="157"/>
      <c r="AG16" s="157"/>
      <c r="AH16" s="157"/>
      <c r="AI16" s="158"/>
      <c r="AJ16" s="157"/>
      <c r="AK16" s="157"/>
      <c r="AL16" s="157"/>
      <c r="AM16" s="158"/>
      <c r="AN16" s="157">
        <v>18</v>
      </c>
      <c r="AO16" s="231">
        <f t="shared" ref="AO16" si="12">SUM(V18:AN18)</f>
        <v>34</v>
      </c>
      <c r="AP16" s="268">
        <f t="shared" ref="AP16" si="13">SUM(AO16,S18:U18,R16,B16:C18)</f>
        <v>201</v>
      </c>
    </row>
    <row r="17" spans="1:42" s="153" customFormat="1" ht="16.5" customHeight="1">
      <c r="A17" s="272"/>
      <c r="B17" s="272"/>
      <c r="C17" s="272"/>
      <c r="D17" s="161"/>
      <c r="E17" s="161"/>
      <c r="F17" s="161"/>
      <c r="G17" s="159"/>
      <c r="H17" s="161"/>
      <c r="I17" s="161"/>
      <c r="J17" s="161"/>
      <c r="K17" s="161"/>
      <c r="L17" s="161"/>
      <c r="M17" s="161"/>
      <c r="N17" s="161"/>
      <c r="O17" s="161"/>
      <c r="P17" s="161">
        <v>24</v>
      </c>
      <c r="Q17" s="161"/>
      <c r="R17" s="276"/>
      <c r="S17" s="159">
        <v>12</v>
      </c>
      <c r="T17" s="159"/>
      <c r="U17" s="159">
        <v>12</v>
      </c>
      <c r="V17" s="161"/>
      <c r="W17" s="161"/>
      <c r="X17" s="161"/>
      <c r="Y17" s="161"/>
      <c r="Z17" s="161"/>
      <c r="AA17" s="161"/>
      <c r="AB17" s="161"/>
      <c r="AC17" s="161"/>
      <c r="AD17" s="159"/>
      <c r="AE17" s="161"/>
      <c r="AF17" s="161"/>
      <c r="AG17" s="161"/>
      <c r="AH17" s="161"/>
      <c r="AI17" s="159"/>
      <c r="AJ17" s="161"/>
      <c r="AK17" s="161"/>
      <c r="AL17" s="161"/>
      <c r="AM17" s="159"/>
      <c r="AN17" s="161">
        <v>16</v>
      </c>
      <c r="AO17" s="231"/>
      <c r="AP17" s="269"/>
    </row>
    <row r="18" spans="1:42" s="153" customFormat="1" ht="16.5" customHeight="1">
      <c r="A18" s="273"/>
      <c r="B18" s="273"/>
      <c r="C18" s="273"/>
      <c r="D18" s="160">
        <f t="shared" ref="D18:Q18" si="14">SUM(D16:D17)</f>
        <v>0</v>
      </c>
      <c r="E18" s="160">
        <f t="shared" si="14"/>
        <v>0</v>
      </c>
      <c r="F18" s="160">
        <f t="shared" si="14"/>
        <v>0</v>
      </c>
      <c r="G18" s="160">
        <f t="shared" si="14"/>
        <v>0</v>
      </c>
      <c r="H18" s="160">
        <f t="shared" si="14"/>
        <v>0</v>
      </c>
      <c r="I18" s="160">
        <f t="shared" si="14"/>
        <v>0</v>
      </c>
      <c r="J18" s="160">
        <f t="shared" si="14"/>
        <v>0</v>
      </c>
      <c r="K18" s="160">
        <f t="shared" si="14"/>
        <v>0</v>
      </c>
      <c r="L18" s="160">
        <f t="shared" si="14"/>
        <v>0</v>
      </c>
      <c r="M18" s="160">
        <f t="shared" si="14"/>
        <v>0</v>
      </c>
      <c r="N18" s="160">
        <f t="shared" si="14"/>
        <v>0</v>
      </c>
      <c r="O18" s="160">
        <f t="shared" si="14"/>
        <v>0</v>
      </c>
      <c r="P18" s="160">
        <f t="shared" si="14"/>
        <v>24</v>
      </c>
      <c r="Q18" s="160">
        <f t="shared" si="14"/>
        <v>0</v>
      </c>
      <c r="R18" s="277"/>
      <c r="S18" s="160">
        <f t="shared" ref="S18" si="15">SUM(S16:S17)</f>
        <v>100</v>
      </c>
      <c r="T18" s="160">
        <f t="shared" ref="T18:AN18" si="16">SUM(T16:T17)</f>
        <v>0</v>
      </c>
      <c r="U18" s="160">
        <f t="shared" si="16"/>
        <v>43</v>
      </c>
      <c r="V18" s="160">
        <f t="shared" si="16"/>
        <v>0</v>
      </c>
      <c r="W18" s="160">
        <f t="shared" si="16"/>
        <v>0</v>
      </c>
      <c r="X18" s="160">
        <f t="shared" si="16"/>
        <v>0</v>
      </c>
      <c r="Y18" s="160">
        <f t="shared" si="16"/>
        <v>0</v>
      </c>
      <c r="Z18" s="160">
        <f t="shared" si="16"/>
        <v>0</v>
      </c>
      <c r="AA18" s="160">
        <f t="shared" si="16"/>
        <v>0</v>
      </c>
      <c r="AB18" s="160">
        <f t="shared" si="16"/>
        <v>0</v>
      </c>
      <c r="AC18" s="160">
        <f t="shared" si="16"/>
        <v>0</v>
      </c>
      <c r="AD18" s="160">
        <f t="shared" si="16"/>
        <v>0</v>
      </c>
      <c r="AE18" s="160">
        <f t="shared" si="16"/>
        <v>0</v>
      </c>
      <c r="AF18" s="160">
        <f t="shared" si="16"/>
        <v>0</v>
      </c>
      <c r="AG18" s="160">
        <f t="shared" si="16"/>
        <v>0</v>
      </c>
      <c r="AH18" s="160">
        <f t="shared" si="16"/>
        <v>0</v>
      </c>
      <c r="AI18" s="160">
        <f t="shared" si="16"/>
        <v>0</v>
      </c>
      <c r="AJ18" s="160">
        <f t="shared" si="16"/>
        <v>0</v>
      </c>
      <c r="AK18" s="160">
        <f t="shared" si="16"/>
        <v>0</v>
      </c>
      <c r="AL18" s="160">
        <f t="shared" si="16"/>
        <v>0</v>
      </c>
      <c r="AM18" s="160">
        <f t="shared" si="16"/>
        <v>0</v>
      </c>
      <c r="AN18" s="160">
        <f t="shared" si="16"/>
        <v>34</v>
      </c>
      <c r="AO18" s="232"/>
      <c r="AP18" s="270"/>
    </row>
    <row r="19" spans="1:42" ht="18.95" customHeight="1">
      <c r="A19" s="274" t="s">
        <v>138</v>
      </c>
      <c r="B19" s="274"/>
      <c r="C19" s="274"/>
      <c r="D19" s="157"/>
      <c r="E19" s="157">
        <v>27</v>
      </c>
      <c r="F19" s="157"/>
      <c r="G19" s="158"/>
      <c r="H19" s="157"/>
      <c r="I19" s="157"/>
      <c r="J19" s="157"/>
      <c r="K19" s="157"/>
      <c r="L19" s="157"/>
      <c r="M19" s="157"/>
      <c r="N19" s="157">
        <v>74</v>
      </c>
      <c r="O19" s="157"/>
      <c r="P19" s="157">
        <v>0</v>
      </c>
      <c r="Q19" s="157">
        <v>6</v>
      </c>
      <c r="R19" s="275">
        <f>SUM(LARGE(D21:Q21,{1,2,3,4,5,6,7}))</f>
        <v>167</v>
      </c>
      <c r="S19" s="157">
        <v>31</v>
      </c>
      <c r="T19" s="157"/>
      <c r="U19" s="164">
        <v>38</v>
      </c>
      <c r="V19" s="157"/>
      <c r="W19" s="157"/>
      <c r="X19" s="157"/>
      <c r="Y19" s="157">
        <v>36</v>
      </c>
      <c r="Z19" s="157">
        <v>74</v>
      </c>
      <c r="AA19" s="157"/>
      <c r="AB19" s="157"/>
      <c r="AC19" s="157"/>
      <c r="AD19" s="158"/>
      <c r="AE19" s="157">
        <v>12.3</v>
      </c>
      <c r="AF19" s="157"/>
      <c r="AG19" s="157"/>
      <c r="AH19" s="157">
        <v>15</v>
      </c>
      <c r="AI19" s="158"/>
      <c r="AJ19" s="157"/>
      <c r="AK19" s="157"/>
      <c r="AL19" s="157">
        <v>392</v>
      </c>
      <c r="AM19" s="158"/>
      <c r="AN19" s="157">
        <v>20</v>
      </c>
      <c r="AO19" s="231">
        <f t="shared" ref="AO19" si="17">SUM(V21:AN21)</f>
        <v>665.3</v>
      </c>
      <c r="AP19" s="268">
        <f t="shared" ref="AP19" si="18">SUM(AO19,S21:U21,R19,B19:C21)</f>
        <v>925.3</v>
      </c>
    </row>
    <row r="20" spans="1:42" s="153" customFormat="1" ht="18.95" customHeight="1">
      <c r="A20" s="272"/>
      <c r="B20" s="272"/>
      <c r="C20" s="272"/>
      <c r="D20" s="159"/>
      <c r="E20" s="159">
        <v>12</v>
      </c>
      <c r="F20" s="159"/>
      <c r="G20" s="159"/>
      <c r="H20" s="159"/>
      <c r="I20" s="159"/>
      <c r="J20" s="159"/>
      <c r="K20" s="159"/>
      <c r="L20" s="159"/>
      <c r="M20" s="159"/>
      <c r="N20" s="159">
        <v>12</v>
      </c>
      <c r="O20" s="159"/>
      <c r="P20" s="159">
        <v>24</v>
      </c>
      <c r="Q20" s="159">
        <v>12</v>
      </c>
      <c r="R20" s="276"/>
      <c r="S20" s="159">
        <v>12</v>
      </c>
      <c r="T20" s="159"/>
      <c r="U20" s="165">
        <v>12</v>
      </c>
      <c r="V20" s="159"/>
      <c r="W20" s="159"/>
      <c r="X20" s="159"/>
      <c r="Y20" s="159">
        <v>16</v>
      </c>
      <c r="Z20" s="159">
        <v>32</v>
      </c>
      <c r="AA20" s="159"/>
      <c r="AB20" s="159"/>
      <c r="AC20" s="159"/>
      <c r="AD20" s="159"/>
      <c r="AE20" s="159">
        <v>4</v>
      </c>
      <c r="AF20" s="159"/>
      <c r="AG20" s="159"/>
      <c r="AH20" s="159">
        <v>16</v>
      </c>
      <c r="AI20" s="159"/>
      <c r="AJ20" s="159"/>
      <c r="AK20" s="159"/>
      <c r="AL20" s="159">
        <v>32</v>
      </c>
      <c r="AM20" s="159"/>
      <c r="AN20" s="159">
        <v>16</v>
      </c>
      <c r="AO20" s="231"/>
      <c r="AP20" s="269"/>
    </row>
    <row r="21" spans="1:42" s="153" customFormat="1" ht="18.95" customHeight="1">
      <c r="A21" s="273"/>
      <c r="B21" s="273"/>
      <c r="C21" s="273"/>
      <c r="D21" s="160">
        <f t="shared" ref="D21:Q21" si="19">SUM(D19:D20)</f>
        <v>0</v>
      </c>
      <c r="E21" s="160">
        <f t="shared" si="19"/>
        <v>39</v>
      </c>
      <c r="F21" s="160">
        <f t="shared" si="19"/>
        <v>0</v>
      </c>
      <c r="G21" s="160">
        <f t="shared" si="19"/>
        <v>0</v>
      </c>
      <c r="H21" s="160">
        <f t="shared" si="19"/>
        <v>0</v>
      </c>
      <c r="I21" s="160">
        <f t="shared" si="19"/>
        <v>0</v>
      </c>
      <c r="J21" s="160">
        <f t="shared" si="19"/>
        <v>0</v>
      </c>
      <c r="K21" s="160">
        <f t="shared" si="19"/>
        <v>0</v>
      </c>
      <c r="L21" s="160">
        <f t="shared" si="19"/>
        <v>0</v>
      </c>
      <c r="M21" s="160">
        <f t="shared" si="19"/>
        <v>0</v>
      </c>
      <c r="N21" s="160">
        <f t="shared" si="19"/>
        <v>86</v>
      </c>
      <c r="O21" s="160">
        <f t="shared" si="19"/>
        <v>0</v>
      </c>
      <c r="P21" s="160">
        <f t="shared" si="19"/>
        <v>24</v>
      </c>
      <c r="Q21" s="160">
        <f t="shared" si="19"/>
        <v>18</v>
      </c>
      <c r="R21" s="277"/>
      <c r="S21" s="160">
        <f t="shared" ref="S21:AN21" si="20">SUM(S19:S20)</f>
        <v>43</v>
      </c>
      <c r="T21" s="160">
        <f t="shared" si="20"/>
        <v>0</v>
      </c>
      <c r="U21" s="160">
        <f t="shared" si="20"/>
        <v>50</v>
      </c>
      <c r="V21" s="160">
        <f t="shared" si="20"/>
        <v>0</v>
      </c>
      <c r="W21" s="160">
        <f t="shared" si="20"/>
        <v>0</v>
      </c>
      <c r="X21" s="160">
        <f t="shared" si="20"/>
        <v>0</v>
      </c>
      <c r="Y21" s="160">
        <f t="shared" si="20"/>
        <v>52</v>
      </c>
      <c r="Z21" s="160">
        <f t="shared" si="20"/>
        <v>106</v>
      </c>
      <c r="AA21" s="160">
        <f t="shared" si="20"/>
        <v>0</v>
      </c>
      <c r="AB21" s="160">
        <f t="shared" si="20"/>
        <v>0</v>
      </c>
      <c r="AC21" s="160">
        <f t="shared" si="20"/>
        <v>0</v>
      </c>
      <c r="AD21" s="160">
        <f t="shared" si="20"/>
        <v>0</v>
      </c>
      <c r="AE21" s="160">
        <f t="shared" si="20"/>
        <v>16.3</v>
      </c>
      <c r="AF21" s="160">
        <f t="shared" si="20"/>
        <v>0</v>
      </c>
      <c r="AG21" s="160">
        <f t="shared" si="20"/>
        <v>0</v>
      </c>
      <c r="AH21" s="160">
        <f t="shared" si="20"/>
        <v>31</v>
      </c>
      <c r="AI21" s="160">
        <f t="shared" si="20"/>
        <v>0</v>
      </c>
      <c r="AJ21" s="160">
        <f t="shared" si="20"/>
        <v>0</v>
      </c>
      <c r="AK21" s="160">
        <f t="shared" si="20"/>
        <v>0</v>
      </c>
      <c r="AL21" s="160">
        <f t="shared" si="20"/>
        <v>424</v>
      </c>
      <c r="AM21" s="160">
        <f t="shared" si="20"/>
        <v>0</v>
      </c>
      <c r="AN21" s="160">
        <f t="shared" si="20"/>
        <v>36</v>
      </c>
      <c r="AO21" s="232"/>
      <c r="AP21" s="270"/>
    </row>
    <row r="22" spans="1:42" ht="18.95" customHeight="1">
      <c r="A22" s="274" t="s">
        <v>139</v>
      </c>
      <c r="B22" s="274"/>
      <c r="C22" s="274"/>
      <c r="D22" s="157">
        <v>3</v>
      </c>
      <c r="E22" s="157">
        <v>21</v>
      </c>
      <c r="F22" s="157"/>
      <c r="G22" s="158"/>
      <c r="H22" s="157"/>
      <c r="I22" s="157">
        <v>39</v>
      </c>
      <c r="J22" s="157"/>
      <c r="K22" s="157"/>
      <c r="L22" s="157">
        <v>7</v>
      </c>
      <c r="M22" s="157"/>
      <c r="N22" s="157">
        <v>48</v>
      </c>
      <c r="O22" s="157"/>
      <c r="P22" s="157">
        <v>0</v>
      </c>
      <c r="Q22" s="157">
        <v>0</v>
      </c>
      <c r="R22" s="275">
        <f>SUM(LARGE(D24:Q24,{1,2,3,4,5,6,7}))</f>
        <v>214</v>
      </c>
      <c r="S22" s="157">
        <v>15</v>
      </c>
      <c r="T22" s="157"/>
      <c r="U22" s="164">
        <v>7</v>
      </c>
      <c r="V22" s="157"/>
      <c r="W22" s="157"/>
      <c r="X22" s="157"/>
      <c r="Y22" s="157"/>
      <c r="Z22" s="157"/>
      <c r="AA22" s="157"/>
      <c r="AB22" s="157"/>
      <c r="AC22" s="157"/>
      <c r="AD22" s="158"/>
      <c r="AE22" s="157"/>
      <c r="AF22" s="157"/>
      <c r="AG22" s="157">
        <v>30</v>
      </c>
      <c r="AH22" s="157"/>
      <c r="AI22" s="158"/>
      <c r="AJ22" s="157"/>
      <c r="AK22" s="157"/>
      <c r="AL22" s="157">
        <v>10</v>
      </c>
      <c r="AM22" s="158"/>
      <c r="AN22" s="157"/>
      <c r="AO22" s="231">
        <f t="shared" ref="AO22" si="21">SUM(V24:AN24)</f>
        <v>99</v>
      </c>
      <c r="AP22" s="268">
        <f t="shared" ref="AP22" si="22">SUM(AO22,S24:U24,R22,B22:C24)</f>
        <v>359</v>
      </c>
    </row>
    <row r="23" spans="1:42" s="153" customFormat="1" ht="18.95" customHeight="1">
      <c r="A23" s="272"/>
      <c r="B23" s="272"/>
      <c r="C23" s="272"/>
      <c r="D23" s="159">
        <v>12</v>
      </c>
      <c r="E23" s="159">
        <v>12</v>
      </c>
      <c r="F23" s="159"/>
      <c r="G23" s="159"/>
      <c r="H23" s="159"/>
      <c r="I23" s="159">
        <v>12</v>
      </c>
      <c r="J23" s="159"/>
      <c r="K23" s="159"/>
      <c r="L23" s="159">
        <v>12</v>
      </c>
      <c r="M23" s="159"/>
      <c r="N23" s="159">
        <v>12</v>
      </c>
      <c r="O23" s="159"/>
      <c r="P23" s="159">
        <v>24</v>
      </c>
      <c r="Q23" s="159">
        <v>12</v>
      </c>
      <c r="R23" s="276"/>
      <c r="S23" s="159">
        <v>12</v>
      </c>
      <c r="T23" s="159"/>
      <c r="U23" s="165">
        <v>12</v>
      </c>
      <c r="V23" s="159"/>
      <c r="W23" s="159"/>
      <c r="X23" s="159"/>
      <c r="Y23" s="159"/>
      <c r="Z23" s="159"/>
      <c r="AA23" s="159"/>
      <c r="AB23" s="159"/>
      <c r="AC23" s="159"/>
      <c r="AD23" s="159"/>
      <c r="AE23" s="159">
        <v>7</v>
      </c>
      <c r="AF23" s="159"/>
      <c r="AG23" s="159">
        <v>36</v>
      </c>
      <c r="AH23" s="159"/>
      <c r="AI23" s="159"/>
      <c r="AJ23" s="159"/>
      <c r="AK23" s="159"/>
      <c r="AL23" s="159">
        <v>16</v>
      </c>
      <c r="AM23" s="159"/>
      <c r="AN23" s="159"/>
      <c r="AO23" s="231"/>
      <c r="AP23" s="269"/>
    </row>
    <row r="24" spans="1:42" s="153" customFormat="1" ht="18.95" customHeight="1">
      <c r="A24" s="273"/>
      <c r="B24" s="273"/>
      <c r="C24" s="273"/>
      <c r="D24" s="160">
        <f t="shared" ref="D24:Q24" si="23">SUM(D22:D23)</f>
        <v>15</v>
      </c>
      <c r="E24" s="160">
        <f t="shared" si="23"/>
        <v>33</v>
      </c>
      <c r="F24" s="160">
        <f t="shared" si="23"/>
        <v>0</v>
      </c>
      <c r="G24" s="160">
        <f t="shared" si="23"/>
        <v>0</v>
      </c>
      <c r="H24" s="160">
        <f t="shared" si="23"/>
        <v>0</v>
      </c>
      <c r="I24" s="160">
        <f t="shared" si="23"/>
        <v>51</v>
      </c>
      <c r="J24" s="160">
        <f t="shared" si="23"/>
        <v>0</v>
      </c>
      <c r="K24" s="160">
        <f t="shared" si="23"/>
        <v>0</v>
      </c>
      <c r="L24" s="160">
        <f t="shared" si="23"/>
        <v>19</v>
      </c>
      <c r="M24" s="160">
        <f t="shared" si="23"/>
        <v>0</v>
      </c>
      <c r="N24" s="160">
        <f t="shared" si="23"/>
        <v>60</v>
      </c>
      <c r="O24" s="160">
        <f t="shared" si="23"/>
        <v>0</v>
      </c>
      <c r="P24" s="160">
        <f t="shared" si="23"/>
        <v>24</v>
      </c>
      <c r="Q24" s="160">
        <f t="shared" si="23"/>
        <v>12</v>
      </c>
      <c r="R24" s="277"/>
      <c r="S24" s="160">
        <f t="shared" ref="S24:AN24" si="24">SUM(S22:S23)</f>
        <v>27</v>
      </c>
      <c r="T24" s="160">
        <f t="shared" si="24"/>
        <v>0</v>
      </c>
      <c r="U24" s="160">
        <f t="shared" si="24"/>
        <v>19</v>
      </c>
      <c r="V24" s="160">
        <f t="shared" si="24"/>
        <v>0</v>
      </c>
      <c r="W24" s="160">
        <f t="shared" si="24"/>
        <v>0</v>
      </c>
      <c r="X24" s="160">
        <f t="shared" si="24"/>
        <v>0</v>
      </c>
      <c r="Y24" s="160">
        <f t="shared" si="24"/>
        <v>0</v>
      </c>
      <c r="Z24" s="160">
        <f t="shared" si="24"/>
        <v>0</v>
      </c>
      <c r="AA24" s="160">
        <f t="shared" si="24"/>
        <v>0</v>
      </c>
      <c r="AB24" s="160">
        <f t="shared" si="24"/>
        <v>0</v>
      </c>
      <c r="AC24" s="160">
        <f t="shared" si="24"/>
        <v>0</v>
      </c>
      <c r="AD24" s="160">
        <f t="shared" si="24"/>
        <v>0</v>
      </c>
      <c r="AE24" s="160">
        <f t="shared" si="24"/>
        <v>7</v>
      </c>
      <c r="AF24" s="160">
        <f t="shared" si="24"/>
        <v>0</v>
      </c>
      <c r="AG24" s="160">
        <f t="shared" si="24"/>
        <v>66</v>
      </c>
      <c r="AH24" s="160">
        <f t="shared" si="24"/>
        <v>0</v>
      </c>
      <c r="AI24" s="160">
        <f t="shared" si="24"/>
        <v>0</v>
      </c>
      <c r="AJ24" s="160">
        <f t="shared" si="24"/>
        <v>0</v>
      </c>
      <c r="AK24" s="160">
        <f t="shared" si="24"/>
        <v>0</v>
      </c>
      <c r="AL24" s="160">
        <f t="shared" si="24"/>
        <v>26</v>
      </c>
      <c r="AM24" s="160">
        <f t="shared" si="24"/>
        <v>0</v>
      </c>
      <c r="AN24" s="160">
        <f t="shared" si="24"/>
        <v>0</v>
      </c>
      <c r="AO24" s="232"/>
      <c r="AP24" s="270"/>
    </row>
    <row r="25" spans="1:42" ht="19.5" customHeight="1">
      <c r="A25" s="274" t="s">
        <v>111</v>
      </c>
      <c r="B25" s="274"/>
      <c r="C25" s="274"/>
      <c r="D25" s="162"/>
      <c r="E25" s="157">
        <v>3</v>
      </c>
      <c r="F25" s="157">
        <v>9</v>
      </c>
      <c r="G25" s="158"/>
      <c r="H25" s="157"/>
      <c r="I25" s="157">
        <v>0</v>
      </c>
      <c r="J25" s="157">
        <v>3</v>
      </c>
      <c r="K25" s="157">
        <v>17</v>
      </c>
      <c r="L25" s="157">
        <v>16</v>
      </c>
      <c r="M25" s="157"/>
      <c r="N25" s="157">
        <v>63</v>
      </c>
      <c r="O25" s="157"/>
      <c r="P25" s="157">
        <v>0</v>
      </c>
      <c r="Q25" s="157"/>
      <c r="R25" s="275">
        <f>SUM(LARGE(D27:Q27,{1,2,3,4,5,6,7}))</f>
        <v>177</v>
      </c>
      <c r="S25" s="157">
        <v>6</v>
      </c>
      <c r="T25" s="157"/>
      <c r="U25" s="164">
        <v>0</v>
      </c>
      <c r="V25" s="157"/>
      <c r="W25" s="157"/>
      <c r="X25" s="157"/>
      <c r="Y25" s="157">
        <v>38</v>
      </c>
      <c r="Z25" s="157"/>
      <c r="AA25" s="157"/>
      <c r="AB25" s="157"/>
      <c r="AC25" s="157"/>
      <c r="AD25" s="158">
        <v>95.8</v>
      </c>
      <c r="AE25" s="157"/>
      <c r="AF25" s="157"/>
      <c r="AG25" s="157">
        <v>34</v>
      </c>
      <c r="AH25" s="157"/>
      <c r="AI25" s="158"/>
      <c r="AJ25" s="157"/>
      <c r="AK25" s="157"/>
      <c r="AL25" s="157"/>
      <c r="AM25" s="158"/>
      <c r="AN25" s="157"/>
      <c r="AO25" s="231">
        <f t="shared" ref="AO25" si="25">SUM(V27:AN27)</f>
        <v>219.8</v>
      </c>
      <c r="AP25" s="268">
        <f t="shared" ref="AP25" si="26">SUM(AO25,S27:U27,R25,B25:C27)</f>
        <v>420.8</v>
      </c>
    </row>
    <row r="26" spans="1:42" s="153" customFormat="1" ht="19.5" customHeight="1">
      <c r="A26" s="272"/>
      <c r="B26" s="272"/>
      <c r="C26" s="272"/>
      <c r="D26" s="159">
        <v>6</v>
      </c>
      <c r="E26" s="159">
        <v>6</v>
      </c>
      <c r="F26" s="159">
        <v>6</v>
      </c>
      <c r="G26" s="159"/>
      <c r="H26" s="159"/>
      <c r="I26" s="159">
        <v>6</v>
      </c>
      <c r="J26" s="159">
        <v>6</v>
      </c>
      <c r="K26" s="159">
        <v>12</v>
      </c>
      <c r="L26" s="159">
        <v>12</v>
      </c>
      <c r="M26" s="159"/>
      <c r="N26" s="159">
        <v>12</v>
      </c>
      <c r="O26" s="159"/>
      <c r="P26" s="159">
        <v>12</v>
      </c>
      <c r="Q26" s="159"/>
      <c r="R26" s="276"/>
      <c r="S26" s="159">
        <v>12</v>
      </c>
      <c r="T26" s="159"/>
      <c r="U26" s="165">
        <v>6</v>
      </c>
      <c r="V26" s="159"/>
      <c r="W26" s="159"/>
      <c r="X26" s="159"/>
      <c r="Y26" s="159">
        <v>16</v>
      </c>
      <c r="Z26" s="159"/>
      <c r="AA26" s="159"/>
      <c r="AB26" s="159"/>
      <c r="AC26" s="159"/>
      <c r="AD26" s="159">
        <v>4</v>
      </c>
      <c r="AE26" s="159"/>
      <c r="AF26" s="159"/>
      <c r="AG26" s="159">
        <v>32</v>
      </c>
      <c r="AH26" s="159"/>
      <c r="AI26" s="159"/>
      <c r="AJ26" s="159"/>
      <c r="AK26" s="159"/>
      <c r="AL26" s="159"/>
      <c r="AM26" s="159"/>
      <c r="AN26" s="159"/>
      <c r="AO26" s="231"/>
      <c r="AP26" s="269"/>
    </row>
    <row r="27" spans="1:42" s="153" customFormat="1" ht="19.5" customHeight="1">
      <c r="A27" s="273"/>
      <c r="B27" s="273"/>
      <c r="C27" s="273"/>
      <c r="D27" s="160">
        <f t="shared" ref="D27:Q27" si="27">SUM(D25:D26)</f>
        <v>6</v>
      </c>
      <c r="E27" s="160">
        <f t="shared" si="27"/>
        <v>9</v>
      </c>
      <c r="F27" s="160">
        <f t="shared" si="27"/>
        <v>15</v>
      </c>
      <c r="G27" s="160">
        <f t="shared" si="27"/>
        <v>0</v>
      </c>
      <c r="H27" s="160">
        <f t="shared" si="27"/>
        <v>0</v>
      </c>
      <c r="I27" s="160">
        <f t="shared" si="27"/>
        <v>6</v>
      </c>
      <c r="J27" s="160">
        <f t="shared" si="27"/>
        <v>9</v>
      </c>
      <c r="K27" s="160">
        <f t="shared" si="27"/>
        <v>29</v>
      </c>
      <c r="L27" s="160">
        <f t="shared" si="27"/>
        <v>28</v>
      </c>
      <c r="M27" s="160">
        <f t="shared" si="27"/>
        <v>0</v>
      </c>
      <c r="N27" s="160">
        <f t="shared" si="27"/>
        <v>75</v>
      </c>
      <c r="O27" s="160">
        <f t="shared" si="27"/>
        <v>0</v>
      </c>
      <c r="P27" s="160">
        <f t="shared" si="27"/>
        <v>12</v>
      </c>
      <c r="Q27" s="160">
        <f t="shared" si="27"/>
        <v>0</v>
      </c>
      <c r="R27" s="277"/>
      <c r="S27" s="160">
        <f t="shared" ref="S27:AN27" si="28">SUM(S25:S26)</f>
        <v>18</v>
      </c>
      <c r="T27" s="160">
        <f t="shared" si="28"/>
        <v>0</v>
      </c>
      <c r="U27" s="160">
        <f t="shared" si="28"/>
        <v>6</v>
      </c>
      <c r="V27" s="160">
        <f t="shared" si="28"/>
        <v>0</v>
      </c>
      <c r="W27" s="160">
        <f t="shared" si="28"/>
        <v>0</v>
      </c>
      <c r="X27" s="160">
        <f t="shared" si="28"/>
        <v>0</v>
      </c>
      <c r="Y27" s="160">
        <f t="shared" si="28"/>
        <v>54</v>
      </c>
      <c r="Z27" s="160">
        <f t="shared" si="28"/>
        <v>0</v>
      </c>
      <c r="AA27" s="160">
        <f t="shared" si="28"/>
        <v>0</v>
      </c>
      <c r="AB27" s="160">
        <f t="shared" si="28"/>
        <v>0</v>
      </c>
      <c r="AC27" s="160">
        <f t="shared" si="28"/>
        <v>0</v>
      </c>
      <c r="AD27" s="160">
        <f t="shared" si="28"/>
        <v>99.8</v>
      </c>
      <c r="AE27" s="160">
        <f t="shared" si="28"/>
        <v>0</v>
      </c>
      <c r="AF27" s="160">
        <f t="shared" si="28"/>
        <v>0</v>
      </c>
      <c r="AG27" s="160">
        <f t="shared" si="28"/>
        <v>66</v>
      </c>
      <c r="AH27" s="160">
        <f t="shared" si="28"/>
        <v>0</v>
      </c>
      <c r="AI27" s="160">
        <f t="shared" si="28"/>
        <v>0</v>
      </c>
      <c r="AJ27" s="160">
        <f t="shared" si="28"/>
        <v>0</v>
      </c>
      <c r="AK27" s="160">
        <f t="shared" si="28"/>
        <v>0</v>
      </c>
      <c r="AL27" s="160">
        <f t="shared" si="28"/>
        <v>0</v>
      </c>
      <c r="AM27" s="160">
        <f t="shared" si="28"/>
        <v>0</v>
      </c>
      <c r="AN27" s="160">
        <f t="shared" si="28"/>
        <v>0</v>
      </c>
      <c r="AO27" s="232"/>
      <c r="AP27" s="270"/>
    </row>
    <row r="28" spans="1:42" ht="18.95" customHeight="1">
      <c r="A28" s="274" t="s">
        <v>140</v>
      </c>
      <c r="B28" s="274"/>
      <c r="C28" s="274"/>
      <c r="D28" s="157"/>
      <c r="E28" s="157"/>
      <c r="F28" s="157"/>
      <c r="G28" s="158"/>
      <c r="H28" s="157"/>
      <c r="I28" s="157"/>
      <c r="J28" s="157"/>
      <c r="K28" s="157"/>
      <c r="L28" s="157"/>
      <c r="M28" s="157"/>
      <c r="N28" s="157"/>
      <c r="O28" s="157"/>
      <c r="P28" s="157">
        <v>18</v>
      </c>
      <c r="Q28" s="157"/>
      <c r="R28" s="275">
        <f>SUM(LARGE(D30:Q30,{1,2,3,4,5,6,7}))</f>
        <v>42</v>
      </c>
      <c r="S28" s="157">
        <v>6</v>
      </c>
      <c r="T28" s="157"/>
      <c r="U28" s="164">
        <v>0</v>
      </c>
      <c r="V28" s="157"/>
      <c r="W28" s="157"/>
      <c r="X28" s="157"/>
      <c r="Y28" s="157"/>
      <c r="Z28" s="157"/>
      <c r="AA28" s="157"/>
      <c r="AB28" s="157"/>
      <c r="AC28" s="157"/>
      <c r="AD28" s="158"/>
      <c r="AE28" s="157"/>
      <c r="AF28" s="157"/>
      <c r="AG28" s="157"/>
      <c r="AH28" s="157"/>
      <c r="AI28" s="158"/>
      <c r="AJ28" s="157"/>
      <c r="AK28" s="157"/>
      <c r="AL28" s="157"/>
      <c r="AM28" s="158"/>
      <c r="AN28" s="157"/>
      <c r="AO28" s="231">
        <f t="shared" ref="AO28" si="29">SUM(V30:AN30)</f>
        <v>0</v>
      </c>
      <c r="AP28" s="268">
        <f t="shared" ref="AP28" si="30">SUM(AO28,S30:U30,R28,B28:C30)</f>
        <v>72</v>
      </c>
    </row>
    <row r="29" spans="1:42" s="153" customFormat="1" ht="18.95" customHeight="1">
      <c r="A29" s="272"/>
      <c r="B29" s="272"/>
      <c r="C29" s="272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>
        <v>24</v>
      </c>
      <c r="Q29" s="159"/>
      <c r="R29" s="276"/>
      <c r="S29" s="159">
        <v>12</v>
      </c>
      <c r="T29" s="159"/>
      <c r="U29" s="165">
        <v>12</v>
      </c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231"/>
      <c r="AP29" s="269"/>
    </row>
    <row r="30" spans="1:42" s="153" customFormat="1" ht="18.95" customHeight="1">
      <c r="A30" s="273"/>
      <c r="B30" s="273"/>
      <c r="C30" s="273"/>
      <c r="D30" s="160">
        <f t="shared" ref="D30:Q30" si="31">SUM(D28:D29)</f>
        <v>0</v>
      </c>
      <c r="E30" s="160">
        <f t="shared" si="31"/>
        <v>0</v>
      </c>
      <c r="F30" s="160">
        <f t="shared" si="31"/>
        <v>0</v>
      </c>
      <c r="G30" s="160">
        <f t="shared" si="31"/>
        <v>0</v>
      </c>
      <c r="H30" s="160">
        <f t="shared" si="31"/>
        <v>0</v>
      </c>
      <c r="I30" s="160">
        <f t="shared" si="31"/>
        <v>0</v>
      </c>
      <c r="J30" s="160">
        <f t="shared" si="31"/>
        <v>0</v>
      </c>
      <c r="K30" s="160">
        <f t="shared" si="31"/>
        <v>0</v>
      </c>
      <c r="L30" s="160">
        <f t="shared" si="31"/>
        <v>0</v>
      </c>
      <c r="M30" s="160">
        <f t="shared" si="31"/>
        <v>0</v>
      </c>
      <c r="N30" s="160">
        <f t="shared" si="31"/>
        <v>0</v>
      </c>
      <c r="O30" s="160">
        <f t="shared" si="31"/>
        <v>0</v>
      </c>
      <c r="P30" s="160">
        <f t="shared" si="31"/>
        <v>42</v>
      </c>
      <c r="Q30" s="160">
        <f t="shared" si="31"/>
        <v>0</v>
      </c>
      <c r="R30" s="277"/>
      <c r="S30" s="160">
        <f t="shared" ref="S30:AN30" si="32">SUM(S28:S29)</f>
        <v>18</v>
      </c>
      <c r="T30" s="160">
        <f t="shared" si="32"/>
        <v>0</v>
      </c>
      <c r="U30" s="160">
        <f t="shared" si="32"/>
        <v>12</v>
      </c>
      <c r="V30" s="160">
        <f t="shared" si="32"/>
        <v>0</v>
      </c>
      <c r="W30" s="160">
        <f t="shared" si="32"/>
        <v>0</v>
      </c>
      <c r="X30" s="160">
        <f t="shared" si="32"/>
        <v>0</v>
      </c>
      <c r="Y30" s="160">
        <f t="shared" si="32"/>
        <v>0</v>
      </c>
      <c r="Z30" s="160">
        <f t="shared" si="32"/>
        <v>0</v>
      </c>
      <c r="AA30" s="160">
        <f t="shared" si="32"/>
        <v>0</v>
      </c>
      <c r="AB30" s="160">
        <f t="shared" si="32"/>
        <v>0</v>
      </c>
      <c r="AC30" s="160">
        <f t="shared" si="32"/>
        <v>0</v>
      </c>
      <c r="AD30" s="160">
        <f t="shared" si="32"/>
        <v>0</v>
      </c>
      <c r="AE30" s="160">
        <f t="shared" si="32"/>
        <v>0</v>
      </c>
      <c r="AF30" s="160">
        <f t="shared" si="32"/>
        <v>0</v>
      </c>
      <c r="AG30" s="160">
        <f t="shared" si="32"/>
        <v>0</v>
      </c>
      <c r="AH30" s="160">
        <f t="shared" si="32"/>
        <v>0</v>
      </c>
      <c r="AI30" s="160">
        <f t="shared" si="32"/>
        <v>0</v>
      </c>
      <c r="AJ30" s="160">
        <f t="shared" si="32"/>
        <v>0</v>
      </c>
      <c r="AK30" s="160">
        <f t="shared" si="32"/>
        <v>0</v>
      </c>
      <c r="AL30" s="160">
        <f t="shared" si="32"/>
        <v>0</v>
      </c>
      <c r="AM30" s="160">
        <f t="shared" si="32"/>
        <v>0</v>
      </c>
      <c r="AN30" s="160">
        <f t="shared" si="32"/>
        <v>0</v>
      </c>
      <c r="AO30" s="232"/>
      <c r="AP30" s="270"/>
    </row>
    <row r="31" spans="1:42" ht="21" customHeight="1">
      <c r="A31" s="274" t="s">
        <v>141</v>
      </c>
      <c r="B31" s="274"/>
      <c r="C31" s="274"/>
      <c r="D31" s="157">
        <v>4</v>
      </c>
      <c r="E31" s="157">
        <v>0</v>
      </c>
      <c r="F31" s="157">
        <v>28</v>
      </c>
      <c r="G31" s="158"/>
      <c r="H31" s="157"/>
      <c r="I31" s="157">
        <v>11</v>
      </c>
      <c r="J31" s="157">
        <v>30</v>
      </c>
      <c r="K31" s="157">
        <v>1</v>
      </c>
      <c r="L31" s="157">
        <v>22</v>
      </c>
      <c r="M31" s="157"/>
      <c r="N31" s="157">
        <v>62</v>
      </c>
      <c r="O31" s="157"/>
      <c r="P31" s="157">
        <v>6</v>
      </c>
      <c r="Q31" s="157">
        <v>54</v>
      </c>
      <c r="R31" s="275">
        <f>SUM(LARGE(D33:Q33,{1,2,3,4,5,6,7}))</f>
        <v>315</v>
      </c>
      <c r="S31" s="157">
        <v>43</v>
      </c>
      <c r="T31" s="157"/>
      <c r="U31" s="164">
        <v>79</v>
      </c>
      <c r="V31" s="157"/>
      <c r="W31" s="157">
        <v>15</v>
      </c>
      <c r="X31" s="157"/>
      <c r="Y31" s="157"/>
      <c r="Z31" s="157"/>
      <c r="AA31" s="157"/>
      <c r="AB31" s="157"/>
      <c r="AC31" s="157"/>
      <c r="AD31" s="158"/>
      <c r="AE31" s="157"/>
      <c r="AF31" s="157"/>
      <c r="AG31" s="157">
        <v>20</v>
      </c>
      <c r="AH31" s="157">
        <v>10</v>
      </c>
      <c r="AI31" s="158"/>
      <c r="AJ31" s="157"/>
      <c r="AK31" s="157"/>
      <c r="AL31" s="157"/>
      <c r="AM31" s="158"/>
      <c r="AN31" s="157">
        <v>10</v>
      </c>
      <c r="AO31" s="231">
        <f t="shared" ref="AO31" si="33">SUM(V33:AN33)</f>
        <v>123</v>
      </c>
      <c r="AP31" s="268">
        <f t="shared" ref="AP31" si="34">SUM(AO31,S33:U33,R31,B31:C33)</f>
        <v>584</v>
      </c>
    </row>
    <row r="32" spans="1:42" s="153" customFormat="1" ht="21" customHeight="1">
      <c r="A32" s="272"/>
      <c r="B32" s="272"/>
      <c r="C32" s="272"/>
      <c r="D32" s="159">
        <v>6</v>
      </c>
      <c r="E32" s="159">
        <v>6</v>
      </c>
      <c r="F32" s="159">
        <v>12</v>
      </c>
      <c r="G32" s="159"/>
      <c r="H32" s="159"/>
      <c r="I32" s="159">
        <v>12</v>
      </c>
      <c r="J32" s="159">
        <v>6</v>
      </c>
      <c r="K32" s="159">
        <v>6</v>
      </c>
      <c r="L32" s="159">
        <v>12</v>
      </c>
      <c r="M32" s="159"/>
      <c r="N32" s="159">
        <v>12</v>
      </c>
      <c r="O32" s="159"/>
      <c r="P32" s="159">
        <v>24</v>
      </c>
      <c r="Q32" s="159">
        <v>24</v>
      </c>
      <c r="R32" s="276"/>
      <c r="S32" s="159">
        <v>12</v>
      </c>
      <c r="T32" s="159"/>
      <c r="U32" s="165">
        <v>12</v>
      </c>
      <c r="V32" s="159"/>
      <c r="W32" s="159">
        <v>16</v>
      </c>
      <c r="X32" s="159"/>
      <c r="Y32" s="159"/>
      <c r="Z32" s="159"/>
      <c r="AA32" s="159"/>
      <c r="AB32" s="159"/>
      <c r="AC32" s="159"/>
      <c r="AD32" s="159"/>
      <c r="AE32" s="159"/>
      <c r="AF32" s="159"/>
      <c r="AG32" s="159">
        <v>20</v>
      </c>
      <c r="AH32" s="159">
        <v>16</v>
      </c>
      <c r="AI32" s="159"/>
      <c r="AJ32" s="159"/>
      <c r="AK32" s="159"/>
      <c r="AL32" s="159"/>
      <c r="AM32" s="159"/>
      <c r="AN32" s="159">
        <v>16</v>
      </c>
      <c r="AO32" s="231"/>
      <c r="AP32" s="269"/>
    </row>
    <row r="33" spans="1:42" s="153" customFormat="1" ht="21" customHeight="1">
      <c r="A33" s="273"/>
      <c r="B33" s="273"/>
      <c r="C33" s="273"/>
      <c r="D33" s="160">
        <f t="shared" ref="D33:Q33" si="35">SUM(D31:D32)</f>
        <v>10</v>
      </c>
      <c r="E33" s="160">
        <f t="shared" si="35"/>
        <v>6</v>
      </c>
      <c r="F33" s="160">
        <f t="shared" si="35"/>
        <v>40</v>
      </c>
      <c r="G33" s="160">
        <f t="shared" si="35"/>
        <v>0</v>
      </c>
      <c r="H33" s="160">
        <f t="shared" si="35"/>
        <v>0</v>
      </c>
      <c r="I33" s="160">
        <f t="shared" si="35"/>
        <v>23</v>
      </c>
      <c r="J33" s="160">
        <f t="shared" si="35"/>
        <v>36</v>
      </c>
      <c r="K33" s="160">
        <f t="shared" si="35"/>
        <v>7</v>
      </c>
      <c r="L33" s="160">
        <f t="shared" si="35"/>
        <v>34</v>
      </c>
      <c r="M33" s="160">
        <f t="shared" si="35"/>
        <v>0</v>
      </c>
      <c r="N33" s="160">
        <f t="shared" si="35"/>
        <v>74</v>
      </c>
      <c r="O33" s="160">
        <f t="shared" si="35"/>
        <v>0</v>
      </c>
      <c r="P33" s="160">
        <f t="shared" si="35"/>
        <v>30</v>
      </c>
      <c r="Q33" s="160">
        <f t="shared" si="35"/>
        <v>78</v>
      </c>
      <c r="R33" s="277"/>
      <c r="S33" s="160">
        <f t="shared" ref="S33:AN33" si="36">SUM(S31:S32)</f>
        <v>55</v>
      </c>
      <c r="T33" s="160">
        <f t="shared" si="36"/>
        <v>0</v>
      </c>
      <c r="U33" s="160">
        <f t="shared" si="36"/>
        <v>91</v>
      </c>
      <c r="V33" s="160">
        <f t="shared" si="36"/>
        <v>0</v>
      </c>
      <c r="W33" s="160">
        <f t="shared" si="36"/>
        <v>31</v>
      </c>
      <c r="X33" s="160">
        <f t="shared" si="36"/>
        <v>0</v>
      </c>
      <c r="Y33" s="160">
        <f t="shared" si="36"/>
        <v>0</v>
      </c>
      <c r="Z33" s="160">
        <f t="shared" si="36"/>
        <v>0</v>
      </c>
      <c r="AA33" s="160">
        <f t="shared" si="36"/>
        <v>0</v>
      </c>
      <c r="AB33" s="160">
        <f t="shared" si="36"/>
        <v>0</v>
      </c>
      <c r="AC33" s="160">
        <f t="shared" si="36"/>
        <v>0</v>
      </c>
      <c r="AD33" s="160">
        <f t="shared" si="36"/>
        <v>0</v>
      </c>
      <c r="AE33" s="160">
        <f t="shared" si="36"/>
        <v>0</v>
      </c>
      <c r="AF33" s="160">
        <f t="shared" si="36"/>
        <v>0</v>
      </c>
      <c r="AG33" s="160">
        <f t="shared" si="36"/>
        <v>40</v>
      </c>
      <c r="AH33" s="160">
        <f t="shared" si="36"/>
        <v>26</v>
      </c>
      <c r="AI33" s="160">
        <f t="shared" si="36"/>
        <v>0</v>
      </c>
      <c r="AJ33" s="160">
        <f t="shared" si="36"/>
        <v>0</v>
      </c>
      <c r="AK33" s="160">
        <f t="shared" si="36"/>
        <v>0</v>
      </c>
      <c r="AL33" s="160">
        <f t="shared" si="36"/>
        <v>0</v>
      </c>
      <c r="AM33" s="160">
        <f t="shared" si="36"/>
        <v>0</v>
      </c>
      <c r="AN33" s="160">
        <f t="shared" si="36"/>
        <v>26</v>
      </c>
      <c r="AO33" s="232"/>
      <c r="AP33" s="270"/>
    </row>
    <row r="34" spans="1:42" ht="18.95" customHeight="1">
      <c r="A34" s="274" t="s">
        <v>142</v>
      </c>
      <c r="B34" s="274"/>
      <c r="C34" s="274"/>
      <c r="D34" s="157"/>
      <c r="E34" s="157"/>
      <c r="F34" s="157">
        <v>16</v>
      </c>
      <c r="G34" s="158"/>
      <c r="H34" s="157"/>
      <c r="I34" s="157"/>
      <c r="J34" s="157">
        <v>13</v>
      </c>
      <c r="K34" s="157">
        <v>10</v>
      </c>
      <c r="L34" s="157"/>
      <c r="M34" s="157"/>
      <c r="N34" s="157">
        <v>21</v>
      </c>
      <c r="O34" s="157"/>
      <c r="P34" s="157">
        <v>0</v>
      </c>
      <c r="Q34" s="157"/>
      <c r="R34" s="275">
        <f>SUM(LARGE(D36:Q36,{1,2,3,4,5,6,7}))</f>
        <v>114</v>
      </c>
      <c r="S34" s="157">
        <v>1</v>
      </c>
      <c r="T34" s="157"/>
      <c r="U34" s="164">
        <v>43</v>
      </c>
      <c r="V34" s="157"/>
      <c r="W34" s="157"/>
      <c r="X34" s="157"/>
      <c r="Y34" s="157"/>
      <c r="Z34" s="157"/>
      <c r="AA34" s="157"/>
      <c r="AB34" s="157"/>
      <c r="AC34" s="157"/>
      <c r="AD34" s="158"/>
      <c r="AE34" s="157"/>
      <c r="AF34" s="157"/>
      <c r="AG34" s="157"/>
      <c r="AH34" s="157">
        <v>30</v>
      </c>
      <c r="AI34" s="158"/>
      <c r="AJ34" s="157"/>
      <c r="AK34" s="157"/>
      <c r="AL34" s="157"/>
      <c r="AM34" s="158"/>
      <c r="AN34" s="157"/>
      <c r="AO34" s="231">
        <f t="shared" ref="AO34" si="37">SUM(V36:AN36)</f>
        <v>46</v>
      </c>
      <c r="AP34" s="268">
        <f t="shared" ref="AP34" si="38">SUM(AO34,S36:U36,R34,B34:C36)</f>
        <v>216</v>
      </c>
    </row>
    <row r="35" spans="1:42" s="153" customFormat="1" ht="18.95" customHeight="1">
      <c r="A35" s="272"/>
      <c r="B35" s="272"/>
      <c r="C35" s="272"/>
      <c r="D35" s="159"/>
      <c r="E35" s="159"/>
      <c r="F35" s="159">
        <v>12</v>
      </c>
      <c r="G35" s="159"/>
      <c r="H35" s="159"/>
      <c r="I35" s="159"/>
      <c r="J35" s="159">
        <v>6</v>
      </c>
      <c r="K35" s="159">
        <v>12</v>
      </c>
      <c r="L35" s="159"/>
      <c r="M35" s="159"/>
      <c r="N35" s="159">
        <v>12</v>
      </c>
      <c r="O35" s="159"/>
      <c r="P35" s="159">
        <v>12</v>
      </c>
      <c r="Q35" s="159"/>
      <c r="R35" s="276"/>
      <c r="S35" s="159">
        <v>6</v>
      </c>
      <c r="T35" s="159"/>
      <c r="U35" s="165">
        <v>6</v>
      </c>
      <c r="V35" s="159"/>
      <c r="W35" s="159"/>
      <c r="X35" s="159"/>
      <c r="Y35" s="159"/>
      <c r="Z35" s="159"/>
      <c r="AA35" s="159"/>
      <c r="AB35" s="159"/>
      <c r="AC35" s="159"/>
      <c r="AD35" s="159" t="s">
        <v>282</v>
      </c>
      <c r="AE35" s="159"/>
      <c r="AF35" s="159"/>
      <c r="AG35" s="159"/>
      <c r="AH35" s="159">
        <v>16</v>
      </c>
      <c r="AI35" s="159"/>
      <c r="AJ35" s="159"/>
      <c r="AK35" s="159"/>
      <c r="AL35" s="159"/>
      <c r="AM35" s="159"/>
      <c r="AN35" s="159"/>
      <c r="AO35" s="231"/>
      <c r="AP35" s="269"/>
    </row>
    <row r="36" spans="1:42" s="153" customFormat="1" ht="18.95" customHeight="1">
      <c r="A36" s="273"/>
      <c r="B36" s="273"/>
      <c r="C36" s="273"/>
      <c r="D36" s="160">
        <f t="shared" ref="D36:Q36" si="39">SUM(D34:D35)</f>
        <v>0</v>
      </c>
      <c r="E36" s="160">
        <f t="shared" si="39"/>
        <v>0</v>
      </c>
      <c r="F36" s="160">
        <f t="shared" si="39"/>
        <v>28</v>
      </c>
      <c r="G36" s="160">
        <f t="shared" si="39"/>
        <v>0</v>
      </c>
      <c r="H36" s="160">
        <f t="shared" si="39"/>
        <v>0</v>
      </c>
      <c r="I36" s="160">
        <f t="shared" si="39"/>
        <v>0</v>
      </c>
      <c r="J36" s="160">
        <f t="shared" si="39"/>
        <v>19</v>
      </c>
      <c r="K36" s="160">
        <f t="shared" si="39"/>
        <v>22</v>
      </c>
      <c r="L36" s="160">
        <f t="shared" si="39"/>
        <v>0</v>
      </c>
      <c r="M36" s="160">
        <f t="shared" si="39"/>
        <v>0</v>
      </c>
      <c r="N36" s="160">
        <f t="shared" si="39"/>
        <v>33</v>
      </c>
      <c r="O36" s="160">
        <f t="shared" si="39"/>
        <v>0</v>
      </c>
      <c r="P36" s="160">
        <f t="shared" si="39"/>
        <v>12</v>
      </c>
      <c r="Q36" s="160">
        <f t="shared" si="39"/>
        <v>0</v>
      </c>
      <c r="R36" s="277"/>
      <c r="S36" s="160">
        <f t="shared" ref="S36:AN36" si="40">SUM(S34:S35)</f>
        <v>7</v>
      </c>
      <c r="T36" s="160">
        <f t="shared" si="40"/>
        <v>0</v>
      </c>
      <c r="U36" s="160">
        <f t="shared" si="40"/>
        <v>49</v>
      </c>
      <c r="V36" s="160">
        <f t="shared" si="40"/>
        <v>0</v>
      </c>
      <c r="W36" s="160">
        <f t="shared" si="40"/>
        <v>0</v>
      </c>
      <c r="X36" s="160">
        <f t="shared" si="40"/>
        <v>0</v>
      </c>
      <c r="Y36" s="160">
        <f t="shared" si="40"/>
        <v>0</v>
      </c>
      <c r="Z36" s="160">
        <f t="shared" si="40"/>
        <v>0</v>
      </c>
      <c r="AA36" s="160">
        <f t="shared" si="40"/>
        <v>0</v>
      </c>
      <c r="AB36" s="160">
        <f t="shared" si="40"/>
        <v>0</v>
      </c>
      <c r="AC36" s="160">
        <f t="shared" si="40"/>
        <v>0</v>
      </c>
      <c r="AD36" s="160">
        <f t="shared" si="40"/>
        <v>0</v>
      </c>
      <c r="AE36" s="160">
        <f t="shared" si="40"/>
        <v>0</v>
      </c>
      <c r="AF36" s="160">
        <f t="shared" si="40"/>
        <v>0</v>
      </c>
      <c r="AG36" s="160">
        <f t="shared" si="40"/>
        <v>0</v>
      </c>
      <c r="AH36" s="160">
        <f t="shared" si="40"/>
        <v>46</v>
      </c>
      <c r="AI36" s="160">
        <f t="shared" si="40"/>
        <v>0</v>
      </c>
      <c r="AJ36" s="160">
        <f t="shared" si="40"/>
        <v>0</v>
      </c>
      <c r="AK36" s="160">
        <f t="shared" si="40"/>
        <v>0</v>
      </c>
      <c r="AL36" s="160">
        <f t="shared" si="40"/>
        <v>0</v>
      </c>
      <c r="AM36" s="160">
        <f t="shared" si="40"/>
        <v>0</v>
      </c>
      <c r="AN36" s="160">
        <f t="shared" si="40"/>
        <v>0</v>
      </c>
      <c r="AO36" s="232"/>
      <c r="AP36" s="270"/>
    </row>
    <row r="37" spans="1:42" ht="18.95" customHeight="1">
      <c r="A37" s="274" t="s">
        <v>143</v>
      </c>
      <c r="B37" s="274"/>
      <c r="C37" s="274"/>
      <c r="D37" s="157"/>
      <c r="E37" s="157"/>
      <c r="F37" s="157"/>
      <c r="G37" s="158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275">
        <f>SUM(LARGE(D39:Q39,{1,2,3,4,5,6,7}))</f>
        <v>0</v>
      </c>
      <c r="S37" s="157">
        <v>26</v>
      </c>
      <c r="T37" s="157"/>
      <c r="U37" s="164">
        <v>31</v>
      </c>
      <c r="V37" s="157"/>
      <c r="W37" s="157"/>
      <c r="X37" s="157"/>
      <c r="Y37" s="157"/>
      <c r="Z37" s="157"/>
      <c r="AA37" s="157"/>
      <c r="AB37" s="157"/>
      <c r="AC37" s="157"/>
      <c r="AD37" s="158"/>
      <c r="AE37" s="157"/>
      <c r="AF37" s="157"/>
      <c r="AG37" s="157"/>
      <c r="AH37" s="157"/>
      <c r="AI37" s="158"/>
      <c r="AJ37" s="157"/>
      <c r="AK37" s="157"/>
      <c r="AL37" s="157"/>
      <c r="AM37" s="158"/>
      <c r="AN37" s="157"/>
      <c r="AO37" s="231">
        <f t="shared" ref="AO37" si="41">SUM(V39:AN39)</f>
        <v>0</v>
      </c>
      <c r="AP37" s="268">
        <f t="shared" ref="AP37" si="42">SUM(AO37,S39:U39,R37,B37:C39)</f>
        <v>81</v>
      </c>
    </row>
    <row r="38" spans="1:42" s="153" customFormat="1" ht="18.95" customHeight="1">
      <c r="A38" s="272"/>
      <c r="B38" s="272"/>
      <c r="C38" s="272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276"/>
      <c r="S38" s="159">
        <v>12</v>
      </c>
      <c r="T38" s="159"/>
      <c r="U38" s="165">
        <v>12</v>
      </c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59"/>
      <c r="AO38" s="231"/>
      <c r="AP38" s="269"/>
    </row>
    <row r="39" spans="1:42" s="153" customFormat="1" ht="18.95" customHeight="1">
      <c r="A39" s="273"/>
      <c r="B39" s="273"/>
      <c r="C39" s="273"/>
      <c r="D39" s="160">
        <f t="shared" ref="D39:Q39" si="43">SUM(D37:D38)</f>
        <v>0</v>
      </c>
      <c r="E39" s="160">
        <f t="shared" si="43"/>
        <v>0</v>
      </c>
      <c r="F39" s="160">
        <f t="shared" si="43"/>
        <v>0</v>
      </c>
      <c r="G39" s="160">
        <f t="shared" si="43"/>
        <v>0</v>
      </c>
      <c r="H39" s="160">
        <f t="shared" si="43"/>
        <v>0</v>
      </c>
      <c r="I39" s="160">
        <f t="shared" si="43"/>
        <v>0</v>
      </c>
      <c r="J39" s="160">
        <f t="shared" si="43"/>
        <v>0</v>
      </c>
      <c r="K39" s="160">
        <f t="shared" si="43"/>
        <v>0</v>
      </c>
      <c r="L39" s="160">
        <f t="shared" si="43"/>
        <v>0</v>
      </c>
      <c r="M39" s="160">
        <f t="shared" si="43"/>
        <v>0</v>
      </c>
      <c r="N39" s="160">
        <f t="shared" si="43"/>
        <v>0</v>
      </c>
      <c r="O39" s="160">
        <f t="shared" si="43"/>
        <v>0</v>
      </c>
      <c r="P39" s="160">
        <f t="shared" si="43"/>
        <v>0</v>
      </c>
      <c r="Q39" s="160">
        <f t="shared" si="43"/>
        <v>0</v>
      </c>
      <c r="R39" s="277"/>
      <c r="S39" s="160">
        <f t="shared" ref="S39:AN39" si="44">SUM(S37:S38)</f>
        <v>38</v>
      </c>
      <c r="T39" s="160">
        <f t="shared" si="44"/>
        <v>0</v>
      </c>
      <c r="U39" s="160">
        <f t="shared" si="44"/>
        <v>43</v>
      </c>
      <c r="V39" s="160">
        <f t="shared" si="44"/>
        <v>0</v>
      </c>
      <c r="W39" s="160">
        <f t="shared" si="44"/>
        <v>0</v>
      </c>
      <c r="X39" s="160">
        <f t="shared" si="44"/>
        <v>0</v>
      </c>
      <c r="Y39" s="160">
        <f t="shared" si="44"/>
        <v>0</v>
      </c>
      <c r="Z39" s="160">
        <f t="shared" si="44"/>
        <v>0</v>
      </c>
      <c r="AA39" s="160">
        <f t="shared" si="44"/>
        <v>0</v>
      </c>
      <c r="AB39" s="160">
        <f t="shared" si="44"/>
        <v>0</v>
      </c>
      <c r="AC39" s="160">
        <f t="shared" si="44"/>
        <v>0</v>
      </c>
      <c r="AD39" s="160">
        <f t="shared" si="44"/>
        <v>0</v>
      </c>
      <c r="AE39" s="160">
        <f t="shared" si="44"/>
        <v>0</v>
      </c>
      <c r="AF39" s="160">
        <f t="shared" si="44"/>
        <v>0</v>
      </c>
      <c r="AG39" s="160">
        <f t="shared" si="44"/>
        <v>0</v>
      </c>
      <c r="AH39" s="160">
        <f t="shared" si="44"/>
        <v>0</v>
      </c>
      <c r="AI39" s="160">
        <f t="shared" si="44"/>
        <v>0</v>
      </c>
      <c r="AJ39" s="160">
        <f t="shared" si="44"/>
        <v>0</v>
      </c>
      <c r="AK39" s="160">
        <f t="shared" si="44"/>
        <v>0</v>
      </c>
      <c r="AL39" s="160">
        <f t="shared" si="44"/>
        <v>0</v>
      </c>
      <c r="AM39" s="160">
        <f t="shared" si="44"/>
        <v>0</v>
      </c>
      <c r="AN39" s="160">
        <f t="shared" si="44"/>
        <v>0</v>
      </c>
      <c r="AO39" s="232"/>
      <c r="AP39" s="270"/>
    </row>
    <row r="40" spans="1:42" ht="18.95" customHeight="1">
      <c r="A40" s="274" t="s">
        <v>144</v>
      </c>
      <c r="B40" s="274"/>
      <c r="C40" s="274"/>
      <c r="D40" s="157"/>
      <c r="E40" s="157"/>
      <c r="F40" s="157"/>
      <c r="G40" s="158"/>
      <c r="H40" s="157"/>
      <c r="I40" s="157">
        <v>9</v>
      </c>
      <c r="J40" s="157"/>
      <c r="K40" s="157"/>
      <c r="L40" s="157"/>
      <c r="M40" s="157"/>
      <c r="N40" s="157"/>
      <c r="O40" s="157"/>
      <c r="P40" s="157"/>
      <c r="Q40" s="157">
        <v>0</v>
      </c>
      <c r="R40" s="275">
        <f>SUM(LARGE(D42:Q42,{1,2,3,4,5,6,7}))</f>
        <v>27</v>
      </c>
      <c r="S40" s="162">
        <v>8</v>
      </c>
      <c r="T40" s="157"/>
      <c r="U40" s="164">
        <v>29</v>
      </c>
      <c r="V40" s="157"/>
      <c r="W40" s="157"/>
      <c r="X40" s="157"/>
      <c r="Y40" s="157"/>
      <c r="Z40" s="157"/>
      <c r="AA40" s="157"/>
      <c r="AB40" s="157"/>
      <c r="AC40" s="157"/>
      <c r="AD40" s="158"/>
      <c r="AE40" s="157"/>
      <c r="AF40" s="157"/>
      <c r="AG40" s="157"/>
      <c r="AH40" s="157"/>
      <c r="AI40" s="158"/>
      <c r="AJ40" s="157"/>
      <c r="AK40" s="157"/>
      <c r="AL40" s="157"/>
      <c r="AM40" s="158"/>
      <c r="AN40" s="157"/>
      <c r="AO40" s="231">
        <f t="shared" ref="AO40" si="45">SUM(V42:AN42)</f>
        <v>0</v>
      </c>
      <c r="AP40" s="268">
        <f t="shared" ref="AP40" si="46">SUM(AO40,S42:U42,R40,B40:C42)</f>
        <v>88</v>
      </c>
    </row>
    <row r="41" spans="1:42" s="153" customFormat="1" ht="18.95" customHeight="1">
      <c r="A41" s="272"/>
      <c r="B41" s="272"/>
      <c r="C41" s="272"/>
      <c r="D41" s="159"/>
      <c r="E41" s="159"/>
      <c r="F41" s="159"/>
      <c r="G41" s="159"/>
      <c r="H41" s="159"/>
      <c r="I41" s="159">
        <v>6</v>
      </c>
      <c r="J41" s="159"/>
      <c r="K41" s="159"/>
      <c r="L41" s="159"/>
      <c r="M41" s="159"/>
      <c r="N41" s="159"/>
      <c r="O41" s="159"/>
      <c r="P41" s="159"/>
      <c r="Q41" s="159">
        <v>12</v>
      </c>
      <c r="R41" s="276"/>
      <c r="S41" s="166">
        <v>12</v>
      </c>
      <c r="T41" s="159"/>
      <c r="U41" s="165">
        <v>12</v>
      </c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231"/>
      <c r="AP41" s="269"/>
    </row>
    <row r="42" spans="1:42" s="153" customFormat="1" ht="18.95" customHeight="1">
      <c r="A42" s="273"/>
      <c r="B42" s="273"/>
      <c r="C42" s="273"/>
      <c r="D42" s="160">
        <f t="shared" ref="D42:Q42" si="47">SUM(D40:D41)</f>
        <v>0</v>
      </c>
      <c r="E42" s="160">
        <f t="shared" si="47"/>
        <v>0</v>
      </c>
      <c r="F42" s="160">
        <f t="shared" si="47"/>
        <v>0</v>
      </c>
      <c r="G42" s="160">
        <f t="shared" si="47"/>
        <v>0</v>
      </c>
      <c r="H42" s="160">
        <f t="shared" si="47"/>
        <v>0</v>
      </c>
      <c r="I42" s="160">
        <f t="shared" si="47"/>
        <v>15</v>
      </c>
      <c r="J42" s="160">
        <f t="shared" si="47"/>
        <v>0</v>
      </c>
      <c r="K42" s="160">
        <f t="shared" si="47"/>
        <v>0</v>
      </c>
      <c r="L42" s="160">
        <f t="shared" si="47"/>
        <v>0</v>
      </c>
      <c r="M42" s="160">
        <f t="shared" si="47"/>
        <v>0</v>
      </c>
      <c r="N42" s="160">
        <f t="shared" si="47"/>
        <v>0</v>
      </c>
      <c r="O42" s="160">
        <f t="shared" si="47"/>
        <v>0</v>
      </c>
      <c r="P42" s="160">
        <f t="shared" si="47"/>
        <v>0</v>
      </c>
      <c r="Q42" s="160">
        <f t="shared" si="47"/>
        <v>12</v>
      </c>
      <c r="R42" s="277"/>
      <c r="S42" s="160">
        <f t="shared" ref="S42:AN42" si="48">SUM(S40:S41)</f>
        <v>20</v>
      </c>
      <c r="T42" s="160">
        <f t="shared" si="48"/>
        <v>0</v>
      </c>
      <c r="U42" s="160">
        <f t="shared" si="48"/>
        <v>41</v>
      </c>
      <c r="V42" s="160">
        <f t="shared" si="48"/>
        <v>0</v>
      </c>
      <c r="W42" s="160">
        <f t="shared" si="48"/>
        <v>0</v>
      </c>
      <c r="X42" s="160">
        <f t="shared" si="48"/>
        <v>0</v>
      </c>
      <c r="Y42" s="160">
        <f t="shared" si="48"/>
        <v>0</v>
      </c>
      <c r="Z42" s="160">
        <f t="shared" si="48"/>
        <v>0</v>
      </c>
      <c r="AA42" s="160">
        <f t="shared" si="48"/>
        <v>0</v>
      </c>
      <c r="AB42" s="160">
        <f t="shared" si="48"/>
        <v>0</v>
      </c>
      <c r="AC42" s="160">
        <f t="shared" si="48"/>
        <v>0</v>
      </c>
      <c r="AD42" s="160">
        <f t="shared" si="48"/>
        <v>0</v>
      </c>
      <c r="AE42" s="160">
        <f t="shared" si="48"/>
        <v>0</v>
      </c>
      <c r="AF42" s="160">
        <f t="shared" si="48"/>
        <v>0</v>
      </c>
      <c r="AG42" s="160">
        <f t="shared" si="48"/>
        <v>0</v>
      </c>
      <c r="AH42" s="160">
        <f t="shared" si="48"/>
        <v>0</v>
      </c>
      <c r="AI42" s="160">
        <f t="shared" si="48"/>
        <v>0</v>
      </c>
      <c r="AJ42" s="160">
        <f t="shared" si="48"/>
        <v>0</v>
      </c>
      <c r="AK42" s="160">
        <f t="shared" si="48"/>
        <v>0</v>
      </c>
      <c r="AL42" s="160">
        <f t="shared" si="48"/>
        <v>0</v>
      </c>
      <c r="AM42" s="160">
        <f t="shared" si="48"/>
        <v>0</v>
      </c>
      <c r="AN42" s="160">
        <f t="shared" si="48"/>
        <v>0</v>
      </c>
      <c r="AO42" s="232"/>
      <c r="AP42" s="270"/>
    </row>
    <row r="43" spans="1:42" ht="21" customHeight="1">
      <c r="A43" s="274" t="s">
        <v>145</v>
      </c>
      <c r="B43" s="274"/>
      <c r="C43" s="274"/>
      <c r="D43" s="157"/>
      <c r="E43" s="157">
        <v>7</v>
      </c>
      <c r="F43" s="157"/>
      <c r="G43" s="158"/>
      <c r="H43" s="157"/>
      <c r="I43" s="157">
        <v>0</v>
      </c>
      <c r="J43" s="157">
        <v>4</v>
      </c>
      <c r="K43" s="157"/>
      <c r="L43" s="157">
        <v>37</v>
      </c>
      <c r="M43" s="157"/>
      <c r="N43" s="157"/>
      <c r="O43" s="157">
        <v>60</v>
      </c>
      <c r="P43" s="157">
        <v>18</v>
      </c>
      <c r="Q43" s="157"/>
      <c r="R43" s="275">
        <f>SUM(LARGE(D45:Q45,{1,2,3,4,5,6,7}))</f>
        <v>180</v>
      </c>
      <c r="S43" s="157">
        <v>0</v>
      </c>
      <c r="T43" s="157"/>
      <c r="U43" s="164">
        <v>18</v>
      </c>
      <c r="V43" s="157"/>
      <c r="W43" s="157"/>
      <c r="X43" s="157"/>
      <c r="Y43" s="157"/>
      <c r="Z43" s="157"/>
      <c r="AA43" s="157"/>
      <c r="AB43" s="157"/>
      <c r="AC43" s="157"/>
      <c r="AD43" s="158"/>
      <c r="AE43" s="157"/>
      <c r="AF43" s="157"/>
      <c r="AG43" s="157">
        <v>65</v>
      </c>
      <c r="AH43" s="157"/>
      <c r="AI43" s="158"/>
      <c r="AJ43" s="157"/>
      <c r="AK43" s="157"/>
      <c r="AL43" s="157"/>
      <c r="AM43" s="158">
        <v>0</v>
      </c>
      <c r="AN43" s="157"/>
      <c r="AO43" s="231">
        <f t="shared" ref="AO43" si="49">SUM(V45:AN45)</f>
        <v>121</v>
      </c>
      <c r="AP43" s="268">
        <f t="shared" ref="AP43" si="50">SUM(AO43,S45:U45,R43,B43:C45)</f>
        <v>331</v>
      </c>
    </row>
    <row r="44" spans="1:42" s="153" customFormat="1" ht="21" customHeight="1">
      <c r="A44" s="272"/>
      <c r="B44" s="272"/>
      <c r="C44" s="272"/>
      <c r="D44" s="159"/>
      <c r="E44" s="159">
        <v>6</v>
      </c>
      <c r="F44" s="159"/>
      <c r="G44" s="159"/>
      <c r="H44" s="159"/>
      <c r="I44" s="159">
        <v>6</v>
      </c>
      <c r="J44" s="159">
        <v>6</v>
      </c>
      <c r="K44" s="159"/>
      <c r="L44" s="159">
        <v>12</v>
      </c>
      <c r="M44" s="159"/>
      <c r="N44" s="159"/>
      <c r="O44" s="159">
        <v>12</v>
      </c>
      <c r="P44" s="159">
        <v>12</v>
      </c>
      <c r="Q44" s="159"/>
      <c r="R44" s="276"/>
      <c r="S44" s="159">
        <v>6</v>
      </c>
      <c r="T44" s="159"/>
      <c r="U44" s="165">
        <v>6</v>
      </c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>
        <v>40</v>
      </c>
      <c r="AH44" s="159"/>
      <c r="AI44" s="159"/>
      <c r="AJ44" s="159"/>
      <c r="AK44" s="159"/>
      <c r="AL44" s="159"/>
      <c r="AM44" s="159">
        <v>16</v>
      </c>
      <c r="AN44" s="159"/>
      <c r="AO44" s="231"/>
      <c r="AP44" s="269"/>
    </row>
    <row r="45" spans="1:42" s="153" customFormat="1" ht="21" customHeight="1">
      <c r="A45" s="273"/>
      <c r="B45" s="273"/>
      <c r="C45" s="273"/>
      <c r="D45" s="160">
        <f t="shared" ref="D45:Q45" si="51">SUM(D43:D44)</f>
        <v>0</v>
      </c>
      <c r="E45" s="160">
        <f t="shared" si="51"/>
        <v>13</v>
      </c>
      <c r="F45" s="160">
        <f t="shared" si="51"/>
        <v>0</v>
      </c>
      <c r="G45" s="160">
        <f t="shared" si="51"/>
        <v>0</v>
      </c>
      <c r="H45" s="160">
        <f t="shared" si="51"/>
        <v>0</v>
      </c>
      <c r="I45" s="160">
        <f t="shared" si="51"/>
        <v>6</v>
      </c>
      <c r="J45" s="160">
        <f t="shared" si="51"/>
        <v>10</v>
      </c>
      <c r="K45" s="160">
        <f t="shared" si="51"/>
        <v>0</v>
      </c>
      <c r="L45" s="160">
        <f t="shared" si="51"/>
        <v>49</v>
      </c>
      <c r="M45" s="160">
        <f t="shared" si="51"/>
        <v>0</v>
      </c>
      <c r="N45" s="160">
        <f t="shared" si="51"/>
        <v>0</v>
      </c>
      <c r="O45" s="160">
        <f t="shared" si="51"/>
        <v>72</v>
      </c>
      <c r="P45" s="160">
        <f t="shared" si="51"/>
        <v>30</v>
      </c>
      <c r="Q45" s="160">
        <f t="shared" si="51"/>
        <v>0</v>
      </c>
      <c r="R45" s="277"/>
      <c r="S45" s="160">
        <f t="shared" ref="S45:AN45" si="52">SUM(S43:S44)</f>
        <v>6</v>
      </c>
      <c r="T45" s="160">
        <f t="shared" si="52"/>
        <v>0</v>
      </c>
      <c r="U45" s="160">
        <f t="shared" si="52"/>
        <v>24</v>
      </c>
      <c r="V45" s="160">
        <f t="shared" si="52"/>
        <v>0</v>
      </c>
      <c r="W45" s="160">
        <f t="shared" si="52"/>
        <v>0</v>
      </c>
      <c r="X45" s="160">
        <f t="shared" si="52"/>
        <v>0</v>
      </c>
      <c r="Y45" s="160">
        <f t="shared" si="52"/>
        <v>0</v>
      </c>
      <c r="Z45" s="160">
        <f t="shared" si="52"/>
        <v>0</v>
      </c>
      <c r="AA45" s="160">
        <f t="shared" si="52"/>
        <v>0</v>
      </c>
      <c r="AB45" s="160">
        <f t="shared" si="52"/>
        <v>0</v>
      </c>
      <c r="AC45" s="160">
        <f t="shared" si="52"/>
        <v>0</v>
      </c>
      <c r="AD45" s="160">
        <f t="shared" si="52"/>
        <v>0</v>
      </c>
      <c r="AE45" s="160">
        <f t="shared" si="52"/>
        <v>0</v>
      </c>
      <c r="AF45" s="160">
        <f t="shared" si="52"/>
        <v>0</v>
      </c>
      <c r="AG45" s="160">
        <f t="shared" si="52"/>
        <v>105</v>
      </c>
      <c r="AH45" s="160">
        <f t="shared" si="52"/>
        <v>0</v>
      </c>
      <c r="AI45" s="160">
        <f t="shared" si="52"/>
        <v>0</v>
      </c>
      <c r="AJ45" s="160">
        <f t="shared" si="52"/>
        <v>0</v>
      </c>
      <c r="AK45" s="160">
        <f t="shared" si="52"/>
        <v>0</v>
      </c>
      <c r="AL45" s="160">
        <f t="shared" si="52"/>
        <v>0</v>
      </c>
      <c r="AM45" s="160">
        <f t="shared" si="52"/>
        <v>16</v>
      </c>
      <c r="AN45" s="160">
        <f t="shared" si="52"/>
        <v>0</v>
      </c>
      <c r="AO45" s="232"/>
      <c r="AP45" s="270"/>
    </row>
    <row r="46" spans="1:42" ht="18.95" customHeight="1">
      <c r="A46" s="274" t="s">
        <v>146</v>
      </c>
      <c r="B46" s="274"/>
      <c r="C46" s="274"/>
      <c r="D46" s="157"/>
      <c r="E46" s="157"/>
      <c r="F46" s="157">
        <v>40</v>
      </c>
      <c r="G46" s="158"/>
      <c r="H46" s="157"/>
      <c r="I46" s="157"/>
      <c r="J46" s="157"/>
      <c r="K46" s="157"/>
      <c r="L46" s="157"/>
      <c r="M46" s="157"/>
      <c r="N46" s="157"/>
      <c r="O46" s="157"/>
      <c r="P46" s="157">
        <v>0</v>
      </c>
      <c r="Q46" s="157"/>
      <c r="R46" s="275">
        <f>SUM(LARGE(D48:Q48,{1,2,3,4,5,6,7}))</f>
        <v>64</v>
      </c>
      <c r="S46" s="157">
        <v>8</v>
      </c>
      <c r="T46" s="157"/>
      <c r="U46" s="164">
        <v>26</v>
      </c>
      <c r="V46" s="157"/>
      <c r="W46" s="157"/>
      <c r="X46" s="157"/>
      <c r="Y46" s="157"/>
      <c r="Z46" s="157"/>
      <c r="AA46" s="157"/>
      <c r="AB46" s="157"/>
      <c r="AC46" s="157"/>
      <c r="AD46" s="158"/>
      <c r="AE46" s="157"/>
      <c r="AF46" s="157"/>
      <c r="AG46" s="157"/>
      <c r="AH46" s="157"/>
      <c r="AI46" s="158"/>
      <c r="AJ46" s="157"/>
      <c r="AK46" s="157"/>
      <c r="AL46" s="157"/>
      <c r="AM46" s="158"/>
      <c r="AN46" s="157"/>
      <c r="AO46" s="231">
        <f t="shared" ref="AO46" si="53">SUM(V48:AN48)</f>
        <v>0</v>
      </c>
      <c r="AP46" s="268">
        <f t="shared" ref="AP46" si="54">SUM(AO46,S48:U48,R46,B46:C48)</f>
        <v>122</v>
      </c>
    </row>
    <row r="47" spans="1:42" s="153" customFormat="1" ht="18.95" customHeight="1">
      <c r="A47" s="272"/>
      <c r="B47" s="272"/>
      <c r="C47" s="272"/>
      <c r="D47" s="159"/>
      <c r="E47" s="159"/>
      <c r="F47" s="159">
        <v>12</v>
      </c>
      <c r="G47" s="159"/>
      <c r="H47" s="159"/>
      <c r="I47" s="159"/>
      <c r="J47" s="159"/>
      <c r="K47" s="159"/>
      <c r="L47" s="159"/>
      <c r="M47" s="159"/>
      <c r="N47" s="159"/>
      <c r="O47" s="159"/>
      <c r="P47" s="159">
        <v>12</v>
      </c>
      <c r="Q47" s="159"/>
      <c r="R47" s="276"/>
      <c r="S47" s="159">
        <v>12</v>
      </c>
      <c r="T47" s="159"/>
      <c r="U47" s="165">
        <v>12</v>
      </c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231"/>
      <c r="AP47" s="269"/>
    </row>
    <row r="48" spans="1:42" s="153" customFormat="1" ht="18.95" customHeight="1">
      <c r="A48" s="273"/>
      <c r="B48" s="273"/>
      <c r="C48" s="273"/>
      <c r="D48" s="160">
        <f t="shared" ref="D48:Q48" si="55">SUM(D46:D47)</f>
        <v>0</v>
      </c>
      <c r="E48" s="160">
        <f t="shared" si="55"/>
        <v>0</v>
      </c>
      <c r="F48" s="160">
        <f t="shared" si="55"/>
        <v>52</v>
      </c>
      <c r="G48" s="160">
        <f t="shared" si="55"/>
        <v>0</v>
      </c>
      <c r="H48" s="160">
        <f t="shared" si="55"/>
        <v>0</v>
      </c>
      <c r="I48" s="160">
        <f t="shared" si="55"/>
        <v>0</v>
      </c>
      <c r="J48" s="160">
        <f t="shared" si="55"/>
        <v>0</v>
      </c>
      <c r="K48" s="160">
        <f t="shared" si="55"/>
        <v>0</v>
      </c>
      <c r="L48" s="160">
        <f t="shared" si="55"/>
        <v>0</v>
      </c>
      <c r="M48" s="160">
        <f t="shared" si="55"/>
        <v>0</v>
      </c>
      <c r="N48" s="160">
        <f t="shared" si="55"/>
        <v>0</v>
      </c>
      <c r="O48" s="160">
        <f t="shared" si="55"/>
        <v>0</v>
      </c>
      <c r="P48" s="160">
        <f t="shared" si="55"/>
        <v>12</v>
      </c>
      <c r="Q48" s="160">
        <f t="shared" si="55"/>
        <v>0</v>
      </c>
      <c r="R48" s="277"/>
      <c r="S48" s="160">
        <f t="shared" ref="S48:AN48" si="56">SUM(S46:S47)</f>
        <v>20</v>
      </c>
      <c r="T48" s="160">
        <f t="shared" si="56"/>
        <v>0</v>
      </c>
      <c r="U48" s="160">
        <f t="shared" si="56"/>
        <v>38</v>
      </c>
      <c r="V48" s="160">
        <f t="shared" si="56"/>
        <v>0</v>
      </c>
      <c r="W48" s="160">
        <f t="shared" si="56"/>
        <v>0</v>
      </c>
      <c r="X48" s="160">
        <f t="shared" si="56"/>
        <v>0</v>
      </c>
      <c r="Y48" s="160">
        <f t="shared" si="56"/>
        <v>0</v>
      </c>
      <c r="Z48" s="160">
        <f t="shared" si="56"/>
        <v>0</v>
      </c>
      <c r="AA48" s="160">
        <f t="shared" si="56"/>
        <v>0</v>
      </c>
      <c r="AB48" s="160">
        <f t="shared" si="56"/>
        <v>0</v>
      </c>
      <c r="AC48" s="160">
        <f t="shared" si="56"/>
        <v>0</v>
      </c>
      <c r="AD48" s="160">
        <f t="shared" si="56"/>
        <v>0</v>
      </c>
      <c r="AE48" s="160">
        <f t="shared" si="56"/>
        <v>0</v>
      </c>
      <c r="AF48" s="160">
        <f t="shared" si="56"/>
        <v>0</v>
      </c>
      <c r="AG48" s="160">
        <f t="shared" si="56"/>
        <v>0</v>
      </c>
      <c r="AH48" s="160">
        <f t="shared" si="56"/>
        <v>0</v>
      </c>
      <c r="AI48" s="160">
        <f t="shared" si="56"/>
        <v>0</v>
      </c>
      <c r="AJ48" s="160">
        <f t="shared" si="56"/>
        <v>0</v>
      </c>
      <c r="AK48" s="160">
        <f t="shared" si="56"/>
        <v>0</v>
      </c>
      <c r="AL48" s="160">
        <f t="shared" si="56"/>
        <v>0</v>
      </c>
      <c r="AM48" s="160">
        <f t="shared" si="56"/>
        <v>0</v>
      </c>
      <c r="AN48" s="160">
        <f t="shared" si="56"/>
        <v>0</v>
      </c>
      <c r="AO48" s="232"/>
      <c r="AP48" s="270"/>
    </row>
    <row r="49" spans="1:42" ht="18.95" customHeight="1">
      <c r="A49" s="274" t="s">
        <v>147</v>
      </c>
      <c r="B49" s="274"/>
      <c r="C49" s="274"/>
      <c r="D49" s="157"/>
      <c r="E49" s="157"/>
      <c r="F49" s="157">
        <v>11</v>
      </c>
      <c r="G49" s="158"/>
      <c r="H49" s="157"/>
      <c r="I49" s="157"/>
      <c r="J49" s="157"/>
      <c r="K49" s="157"/>
      <c r="L49" s="157">
        <v>2</v>
      </c>
      <c r="M49" s="157"/>
      <c r="N49" s="157"/>
      <c r="O49" s="157"/>
      <c r="P49" s="157">
        <v>0</v>
      </c>
      <c r="Q49" s="157"/>
      <c r="R49" s="275">
        <f>SUM(LARGE(D51:Q51,{1,2,3,4,5,6,7}))</f>
        <v>43</v>
      </c>
      <c r="S49" s="157">
        <v>39</v>
      </c>
      <c r="T49" s="157"/>
      <c r="U49" s="164">
        <v>59</v>
      </c>
      <c r="V49" s="157"/>
      <c r="W49" s="157"/>
      <c r="X49" s="157"/>
      <c r="Y49" s="157"/>
      <c r="Z49" s="157"/>
      <c r="AA49" s="157"/>
      <c r="AB49" s="157"/>
      <c r="AC49" s="157"/>
      <c r="AD49" s="158"/>
      <c r="AE49" s="157"/>
      <c r="AF49" s="157"/>
      <c r="AG49" s="157">
        <v>18</v>
      </c>
      <c r="AH49" s="157"/>
      <c r="AI49" s="158"/>
      <c r="AJ49" s="157"/>
      <c r="AK49" s="157"/>
      <c r="AL49" s="157"/>
      <c r="AM49" s="158"/>
      <c r="AN49" s="157"/>
      <c r="AO49" s="231">
        <f t="shared" ref="AO49" si="57">SUM(V51:AN51)</f>
        <v>54</v>
      </c>
      <c r="AP49" s="268">
        <f t="shared" ref="AP49" si="58">SUM(AO49,S51:U51,R49,B49:C51)</f>
        <v>219</v>
      </c>
    </row>
    <row r="50" spans="1:42" s="153" customFormat="1" ht="18.95" customHeight="1">
      <c r="A50" s="272"/>
      <c r="B50" s="272"/>
      <c r="C50" s="272"/>
      <c r="D50" s="159"/>
      <c r="E50" s="159"/>
      <c r="F50" s="159">
        <v>6</v>
      </c>
      <c r="G50" s="159"/>
      <c r="H50" s="159"/>
      <c r="I50" s="159"/>
      <c r="J50" s="159"/>
      <c r="K50" s="159"/>
      <c r="L50" s="159">
        <v>12</v>
      </c>
      <c r="M50" s="159"/>
      <c r="N50" s="159"/>
      <c r="O50" s="159"/>
      <c r="P50" s="159">
        <v>12</v>
      </c>
      <c r="Q50" s="159"/>
      <c r="R50" s="276"/>
      <c r="S50" s="159">
        <v>12</v>
      </c>
      <c r="T50" s="159"/>
      <c r="U50" s="165">
        <v>12</v>
      </c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>
        <v>36</v>
      </c>
      <c r="AH50" s="159"/>
      <c r="AI50" s="159"/>
      <c r="AJ50" s="159"/>
      <c r="AK50" s="159"/>
      <c r="AL50" s="159"/>
      <c r="AM50" s="159"/>
      <c r="AN50" s="159"/>
      <c r="AO50" s="231"/>
      <c r="AP50" s="269"/>
    </row>
    <row r="51" spans="1:42" s="153" customFormat="1" ht="18.95" customHeight="1" thickBot="1">
      <c r="A51" s="273"/>
      <c r="B51" s="273"/>
      <c r="C51" s="273"/>
      <c r="D51" s="160">
        <f t="shared" ref="D51:Q51" si="59">SUM(D49:D50)</f>
        <v>0</v>
      </c>
      <c r="E51" s="160">
        <f t="shared" si="59"/>
        <v>0</v>
      </c>
      <c r="F51" s="160">
        <f t="shared" si="59"/>
        <v>17</v>
      </c>
      <c r="G51" s="160">
        <f t="shared" si="59"/>
        <v>0</v>
      </c>
      <c r="H51" s="160">
        <f t="shared" si="59"/>
        <v>0</v>
      </c>
      <c r="I51" s="160">
        <f t="shared" si="59"/>
        <v>0</v>
      </c>
      <c r="J51" s="160">
        <f t="shared" si="59"/>
        <v>0</v>
      </c>
      <c r="K51" s="160">
        <f t="shared" si="59"/>
        <v>0</v>
      </c>
      <c r="L51" s="160">
        <f t="shared" si="59"/>
        <v>14</v>
      </c>
      <c r="M51" s="160">
        <f t="shared" si="59"/>
        <v>0</v>
      </c>
      <c r="N51" s="160">
        <f t="shared" si="59"/>
        <v>0</v>
      </c>
      <c r="O51" s="160">
        <f t="shared" si="59"/>
        <v>0</v>
      </c>
      <c r="P51" s="160">
        <f t="shared" si="59"/>
        <v>12</v>
      </c>
      <c r="Q51" s="160">
        <f t="shared" si="59"/>
        <v>0</v>
      </c>
      <c r="R51" s="277"/>
      <c r="S51" s="160">
        <f t="shared" ref="S51:AN51" si="60">SUM(S49:S50)</f>
        <v>51</v>
      </c>
      <c r="T51" s="160">
        <f t="shared" si="60"/>
        <v>0</v>
      </c>
      <c r="U51" s="160">
        <f t="shared" si="60"/>
        <v>71</v>
      </c>
      <c r="V51" s="160">
        <f t="shared" si="60"/>
        <v>0</v>
      </c>
      <c r="W51" s="160">
        <f t="shared" si="60"/>
        <v>0</v>
      </c>
      <c r="X51" s="160">
        <f t="shared" si="60"/>
        <v>0</v>
      </c>
      <c r="Y51" s="160">
        <f t="shared" si="60"/>
        <v>0</v>
      </c>
      <c r="Z51" s="160">
        <f t="shared" si="60"/>
        <v>0</v>
      </c>
      <c r="AA51" s="160">
        <f t="shared" si="60"/>
        <v>0</v>
      </c>
      <c r="AB51" s="160">
        <f t="shared" si="60"/>
        <v>0</v>
      </c>
      <c r="AC51" s="160">
        <f t="shared" si="60"/>
        <v>0</v>
      </c>
      <c r="AD51" s="160">
        <f t="shared" si="60"/>
        <v>0</v>
      </c>
      <c r="AE51" s="160">
        <f t="shared" si="60"/>
        <v>0</v>
      </c>
      <c r="AF51" s="160">
        <f t="shared" si="60"/>
        <v>0</v>
      </c>
      <c r="AG51" s="160">
        <f t="shared" si="60"/>
        <v>54</v>
      </c>
      <c r="AH51" s="160">
        <f t="shared" si="60"/>
        <v>0</v>
      </c>
      <c r="AI51" s="160">
        <f t="shared" si="60"/>
        <v>0</v>
      </c>
      <c r="AJ51" s="160">
        <f t="shared" si="60"/>
        <v>0</v>
      </c>
      <c r="AK51" s="160">
        <f t="shared" si="60"/>
        <v>0</v>
      </c>
      <c r="AL51" s="160">
        <f t="shared" si="60"/>
        <v>0</v>
      </c>
      <c r="AM51" s="160">
        <f t="shared" si="60"/>
        <v>0</v>
      </c>
      <c r="AN51" s="160">
        <f t="shared" si="60"/>
        <v>0</v>
      </c>
      <c r="AO51" s="232"/>
      <c r="AP51" s="270"/>
    </row>
    <row r="52" spans="1:42" ht="18.95" customHeight="1" thickTop="1">
      <c r="A52" s="272" t="s">
        <v>65</v>
      </c>
      <c r="B52" s="233"/>
      <c r="C52" s="228"/>
      <c r="D52" s="158"/>
      <c r="E52" s="158"/>
      <c r="F52" s="158"/>
      <c r="G52" s="158"/>
      <c r="H52" s="158"/>
      <c r="I52" s="158"/>
      <c r="J52" s="158"/>
      <c r="K52" s="158">
        <v>17</v>
      </c>
      <c r="L52" s="158">
        <v>5</v>
      </c>
      <c r="M52" s="158"/>
      <c r="N52" s="158"/>
      <c r="O52" s="158"/>
      <c r="P52" s="158">
        <v>3</v>
      </c>
      <c r="Q52" s="158">
        <v>30</v>
      </c>
      <c r="R52" s="275">
        <f>SUM(LARGE(D54:Q54,{1,2,3,4,5,6,7}))</f>
        <v>127</v>
      </c>
      <c r="S52" s="158">
        <v>34</v>
      </c>
      <c r="T52" s="158"/>
      <c r="U52" s="167">
        <v>24</v>
      </c>
      <c r="V52" s="158"/>
      <c r="W52" s="158"/>
      <c r="X52" s="158"/>
      <c r="Y52" s="158"/>
      <c r="Z52" s="158"/>
      <c r="AA52" s="158"/>
      <c r="AB52" s="158"/>
      <c r="AC52" s="158"/>
      <c r="AD52" s="158"/>
      <c r="AE52" s="158">
        <v>11</v>
      </c>
      <c r="AF52" s="158"/>
      <c r="AG52" s="158"/>
      <c r="AH52" s="158"/>
      <c r="AI52" s="158"/>
      <c r="AJ52" s="158"/>
      <c r="AK52" s="158"/>
      <c r="AL52" s="158"/>
      <c r="AM52" s="158"/>
      <c r="AN52" s="158"/>
      <c r="AO52" s="231">
        <f>SUM(V54:AN54)</f>
        <v>15</v>
      </c>
      <c r="AP52" s="268">
        <f>SUM(AO52,S54:U54,R52,B52:C54)</f>
        <v>224</v>
      </c>
    </row>
    <row r="53" spans="1:42" s="153" customFormat="1" ht="18.95" customHeight="1">
      <c r="A53" s="272"/>
      <c r="B53" s="233"/>
      <c r="C53" s="228"/>
      <c r="D53" s="159"/>
      <c r="E53" s="159"/>
      <c r="F53" s="159"/>
      <c r="G53" s="159"/>
      <c r="H53" s="159"/>
      <c r="I53" s="159"/>
      <c r="J53" s="159"/>
      <c r="K53" s="159">
        <v>12</v>
      </c>
      <c r="L53" s="159">
        <v>12</v>
      </c>
      <c r="M53" s="159"/>
      <c r="N53" s="159"/>
      <c r="O53" s="159"/>
      <c r="P53" s="159">
        <v>24</v>
      </c>
      <c r="Q53" s="159">
        <v>24</v>
      </c>
      <c r="R53" s="276"/>
      <c r="S53" s="159">
        <v>12</v>
      </c>
      <c r="T53" s="159"/>
      <c r="U53" s="165">
        <v>12</v>
      </c>
      <c r="V53" s="159"/>
      <c r="W53" s="159"/>
      <c r="X53" s="159"/>
      <c r="Y53" s="159"/>
      <c r="Z53" s="159"/>
      <c r="AA53" s="159"/>
      <c r="AB53" s="159"/>
      <c r="AC53" s="159"/>
      <c r="AD53" s="159"/>
      <c r="AE53" s="159">
        <v>4</v>
      </c>
      <c r="AF53" s="159"/>
      <c r="AG53" s="159"/>
      <c r="AH53" s="159"/>
      <c r="AI53" s="159"/>
      <c r="AJ53" s="159"/>
      <c r="AK53" s="159"/>
      <c r="AL53" s="159"/>
      <c r="AM53" s="159"/>
      <c r="AN53" s="159"/>
      <c r="AO53" s="231"/>
      <c r="AP53" s="269"/>
    </row>
    <row r="54" spans="1:42" s="153" customFormat="1" ht="18.95" customHeight="1">
      <c r="A54" s="273"/>
      <c r="B54" s="234"/>
      <c r="C54" s="229"/>
      <c r="D54" s="160">
        <f>SUM(D52:D53)</f>
        <v>0</v>
      </c>
      <c r="E54" s="160">
        <f t="shared" ref="E54:Q54" si="61">SUM(E52:E53)</f>
        <v>0</v>
      </c>
      <c r="F54" s="160">
        <f t="shared" si="61"/>
        <v>0</v>
      </c>
      <c r="G54" s="160">
        <f t="shared" si="61"/>
        <v>0</v>
      </c>
      <c r="H54" s="160">
        <f t="shared" si="61"/>
        <v>0</v>
      </c>
      <c r="I54" s="160">
        <f t="shared" si="61"/>
        <v>0</v>
      </c>
      <c r="J54" s="160">
        <f t="shared" si="61"/>
        <v>0</v>
      </c>
      <c r="K54" s="160">
        <f t="shared" si="61"/>
        <v>29</v>
      </c>
      <c r="L54" s="160">
        <f t="shared" si="61"/>
        <v>17</v>
      </c>
      <c r="M54" s="160">
        <f t="shared" si="61"/>
        <v>0</v>
      </c>
      <c r="N54" s="160">
        <f t="shared" si="61"/>
        <v>0</v>
      </c>
      <c r="O54" s="160">
        <f t="shared" si="61"/>
        <v>0</v>
      </c>
      <c r="P54" s="160">
        <f t="shared" si="61"/>
        <v>27</v>
      </c>
      <c r="Q54" s="160">
        <f t="shared" si="61"/>
        <v>54</v>
      </c>
      <c r="R54" s="277"/>
      <c r="S54" s="160">
        <f t="shared" ref="S54" si="62">SUM(S52:S53)</f>
        <v>46</v>
      </c>
      <c r="T54" s="160">
        <f t="shared" ref="T54:AN54" si="63">SUM(T52:T53)</f>
        <v>0</v>
      </c>
      <c r="U54" s="160">
        <f t="shared" si="63"/>
        <v>36</v>
      </c>
      <c r="V54" s="160">
        <f t="shared" si="63"/>
        <v>0</v>
      </c>
      <c r="W54" s="160">
        <f t="shared" si="63"/>
        <v>0</v>
      </c>
      <c r="X54" s="160">
        <f t="shared" si="63"/>
        <v>0</v>
      </c>
      <c r="Y54" s="160">
        <f t="shared" si="63"/>
        <v>0</v>
      </c>
      <c r="Z54" s="160">
        <f t="shared" si="63"/>
        <v>0</v>
      </c>
      <c r="AA54" s="160">
        <f t="shared" si="63"/>
        <v>0</v>
      </c>
      <c r="AB54" s="160">
        <f t="shared" si="63"/>
        <v>0</v>
      </c>
      <c r="AC54" s="160">
        <f t="shared" si="63"/>
        <v>0</v>
      </c>
      <c r="AD54" s="160">
        <f t="shared" si="63"/>
        <v>0</v>
      </c>
      <c r="AE54" s="160">
        <f t="shared" si="63"/>
        <v>15</v>
      </c>
      <c r="AF54" s="160">
        <f t="shared" si="63"/>
        <v>0</v>
      </c>
      <c r="AG54" s="160">
        <f t="shared" si="63"/>
        <v>0</v>
      </c>
      <c r="AH54" s="160">
        <f t="shared" si="63"/>
        <v>0</v>
      </c>
      <c r="AI54" s="160">
        <f t="shared" si="63"/>
        <v>0</v>
      </c>
      <c r="AJ54" s="160">
        <f t="shared" si="63"/>
        <v>0</v>
      </c>
      <c r="AK54" s="160">
        <f t="shared" si="63"/>
        <v>0</v>
      </c>
      <c r="AL54" s="160">
        <f t="shared" si="63"/>
        <v>0</v>
      </c>
      <c r="AM54" s="160">
        <f t="shared" si="63"/>
        <v>0</v>
      </c>
      <c r="AN54" s="160">
        <f t="shared" si="63"/>
        <v>0</v>
      </c>
      <c r="AO54" s="232"/>
      <c r="AP54" s="270"/>
    </row>
    <row r="55" spans="1:42" ht="18.95" customHeight="1">
      <c r="A55" s="271" t="s">
        <v>267</v>
      </c>
      <c r="B55" s="274"/>
      <c r="C55" s="274"/>
      <c r="D55" s="157"/>
      <c r="E55" s="157"/>
      <c r="F55" s="157">
        <v>15</v>
      </c>
      <c r="G55" s="158"/>
      <c r="H55" s="157"/>
      <c r="I55" s="157">
        <v>0</v>
      </c>
      <c r="J55" s="157">
        <v>0</v>
      </c>
      <c r="K55" s="157">
        <v>1</v>
      </c>
      <c r="L55" s="157"/>
      <c r="M55" s="157"/>
      <c r="N55" s="157"/>
      <c r="O55" s="157">
        <v>84</v>
      </c>
      <c r="P55" s="157"/>
      <c r="Q55" s="157">
        <v>0</v>
      </c>
      <c r="R55" s="275">
        <f>SUM(LARGE(D57:Q57,{1,2,3,4,5,6,7}))</f>
        <v>166</v>
      </c>
      <c r="S55" s="157">
        <v>0</v>
      </c>
      <c r="T55" s="157"/>
      <c r="U55" s="164">
        <v>3</v>
      </c>
      <c r="V55" s="157"/>
      <c r="W55" s="157"/>
      <c r="X55" s="157"/>
      <c r="Y55" s="157"/>
      <c r="Z55" s="157"/>
      <c r="AA55" s="157"/>
      <c r="AB55" s="157"/>
      <c r="AC55" s="157"/>
      <c r="AD55" s="158"/>
      <c r="AE55" s="157">
        <v>81.099999999999994</v>
      </c>
      <c r="AF55" s="157"/>
      <c r="AG55" s="157"/>
      <c r="AH55" s="157"/>
      <c r="AI55" s="158"/>
      <c r="AJ55" s="157"/>
      <c r="AK55" s="157"/>
      <c r="AL55" s="157"/>
      <c r="AM55" s="158"/>
      <c r="AN55" s="157"/>
      <c r="AO55" s="231">
        <f t="shared" ref="AO55" si="64">SUM(V57:AN57)</f>
        <v>85.1</v>
      </c>
      <c r="AP55" s="268">
        <f t="shared" ref="AP55" si="65">SUM(AO55,S57:U57,R55,B55:C57)</f>
        <v>272.10000000000002</v>
      </c>
    </row>
    <row r="56" spans="1:42" s="153" customFormat="1" ht="18.95" customHeight="1">
      <c r="A56" s="272"/>
      <c r="B56" s="272"/>
      <c r="C56" s="272"/>
      <c r="D56" s="159"/>
      <c r="E56" s="159"/>
      <c r="F56" s="159">
        <v>6</v>
      </c>
      <c r="G56" s="159"/>
      <c r="H56" s="159"/>
      <c r="I56" s="159">
        <v>6</v>
      </c>
      <c r="J56" s="159">
        <v>12</v>
      </c>
      <c r="K56" s="159">
        <v>6</v>
      </c>
      <c r="L56" s="159"/>
      <c r="M56" s="159">
        <v>12</v>
      </c>
      <c r="N56" s="159"/>
      <c r="O56" s="159">
        <v>12</v>
      </c>
      <c r="P56" s="159"/>
      <c r="Q56" s="159">
        <v>12</v>
      </c>
      <c r="R56" s="276"/>
      <c r="S56" s="159">
        <v>12</v>
      </c>
      <c r="T56" s="159"/>
      <c r="U56" s="165">
        <v>6</v>
      </c>
      <c r="V56" s="159"/>
      <c r="W56" s="159"/>
      <c r="X56" s="159"/>
      <c r="Y56" s="159"/>
      <c r="Z56" s="159"/>
      <c r="AA56" s="159"/>
      <c r="AB56" s="159"/>
      <c r="AC56" s="159"/>
      <c r="AD56" s="159"/>
      <c r="AE56" s="159">
        <v>4</v>
      </c>
      <c r="AF56" s="159"/>
      <c r="AG56" s="159"/>
      <c r="AH56" s="159"/>
      <c r="AI56" s="159"/>
      <c r="AJ56" s="159"/>
      <c r="AK56" s="159"/>
      <c r="AL56" s="159"/>
      <c r="AM56" s="159"/>
      <c r="AN56" s="159"/>
      <c r="AO56" s="231"/>
      <c r="AP56" s="269"/>
    </row>
    <row r="57" spans="1:42" s="153" customFormat="1" ht="18.95" customHeight="1">
      <c r="A57" s="273"/>
      <c r="B57" s="273"/>
      <c r="C57" s="273"/>
      <c r="D57" s="160">
        <f t="shared" ref="D57:Q57" si="66">SUM(D55:D56)</f>
        <v>0</v>
      </c>
      <c r="E57" s="160">
        <f t="shared" si="66"/>
        <v>0</v>
      </c>
      <c r="F57" s="160">
        <f t="shared" si="66"/>
        <v>21</v>
      </c>
      <c r="G57" s="160">
        <f t="shared" si="66"/>
        <v>0</v>
      </c>
      <c r="H57" s="160">
        <f t="shared" si="66"/>
        <v>0</v>
      </c>
      <c r="I57" s="160">
        <f t="shared" si="66"/>
        <v>6</v>
      </c>
      <c r="J57" s="160">
        <f t="shared" si="66"/>
        <v>12</v>
      </c>
      <c r="K57" s="160">
        <f t="shared" si="66"/>
        <v>7</v>
      </c>
      <c r="L57" s="160">
        <f t="shared" si="66"/>
        <v>0</v>
      </c>
      <c r="M57" s="160">
        <f t="shared" si="66"/>
        <v>12</v>
      </c>
      <c r="N57" s="160">
        <f t="shared" si="66"/>
        <v>0</v>
      </c>
      <c r="O57" s="160">
        <f t="shared" si="66"/>
        <v>96</v>
      </c>
      <c r="P57" s="160">
        <f t="shared" si="66"/>
        <v>0</v>
      </c>
      <c r="Q57" s="160">
        <f t="shared" si="66"/>
        <v>12</v>
      </c>
      <c r="R57" s="277"/>
      <c r="S57" s="160">
        <f t="shared" ref="S57:AN57" si="67">SUM(S55:S56)</f>
        <v>12</v>
      </c>
      <c r="T57" s="160">
        <f t="shared" si="67"/>
        <v>0</v>
      </c>
      <c r="U57" s="160">
        <f t="shared" si="67"/>
        <v>9</v>
      </c>
      <c r="V57" s="160">
        <f t="shared" si="67"/>
        <v>0</v>
      </c>
      <c r="W57" s="160">
        <f t="shared" si="67"/>
        <v>0</v>
      </c>
      <c r="X57" s="160">
        <f t="shared" si="67"/>
        <v>0</v>
      </c>
      <c r="Y57" s="160">
        <f t="shared" si="67"/>
        <v>0</v>
      </c>
      <c r="Z57" s="160">
        <f t="shared" si="67"/>
        <v>0</v>
      </c>
      <c r="AA57" s="160">
        <f t="shared" si="67"/>
        <v>0</v>
      </c>
      <c r="AB57" s="160">
        <f t="shared" si="67"/>
        <v>0</v>
      </c>
      <c r="AC57" s="160">
        <f t="shared" si="67"/>
        <v>0</v>
      </c>
      <c r="AD57" s="160">
        <f t="shared" si="67"/>
        <v>0</v>
      </c>
      <c r="AE57" s="160">
        <f t="shared" si="67"/>
        <v>85.1</v>
      </c>
      <c r="AF57" s="160">
        <f t="shared" si="67"/>
        <v>0</v>
      </c>
      <c r="AG57" s="160">
        <f t="shared" si="67"/>
        <v>0</v>
      </c>
      <c r="AH57" s="160">
        <f t="shared" si="67"/>
        <v>0</v>
      </c>
      <c r="AI57" s="160">
        <f t="shared" si="67"/>
        <v>0</v>
      </c>
      <c r="AJ57" s="160">
        <f t="shared" si="67"/>
        <v>0</v>
      </c>
      <c r="AK57" s="160">
        <f t="shared" si="67"/>
        <v>0</v>
      </c>
      <c r="AL57" s="160">
        <f t="shared" si="67"/>
        <v>0</v>
      </c>
      <c r="AM57" s="160">
        <f t="shared" si="67"/>
        <v>0</v>
      </c>
      <c r="AN57" s="160">
        <f t="shared" si="67"/>
        <v>0</v>
      </c>
      <c r="AO57" s="232"/>
      <c r="AP57" s="270"/>
    </row>
    <row r="58" spans="1:42" ht="18.95" customHeight="1">
      <c r="A58" s="274" t="s">
        <v>148</v>
      </c>
      <c r="B58" s="274"/>
      <c r="C58" s="274"/>
      <c r="D58" s="157"/>
      <c r="E58" s="157"/>
      <c r="F58" s="157"/>
      <c r="G58" s="158"/>
      <c r="H58" s="157"/>
      <c r="I58" s="157"/>
      <c r="J58" s="157"/>
      <c r="K58" s="157"/>
      <c r="L58" s="157"/>
      <c r="M58" s="157"/>
      <c r="N58" s="157"/>
      <c r="O58" s="157"/>
      <c r="P58" s="157"/>
      <c r="Q58" s="157">
        <v>21</v>
      </c>
      <c r="R58" s="275">
        <f>SUM(LARGE(D60:Q60,{1,2,3,4,5,6,7}))</f>
        <v>33</v>
      </c>
      <c r="S58" s="157">
        <v>18</v>
      </c>
      <c r="T58" s="157"/>
      <c r="U58" s="164">
        <v>25</v>
      </c>
      <c r="V58" s="157"/>
      <c r="W58" s="157"/>
      <c r="X58" s="157"/>
      <c r="Y58" s="157"/>
      <c r="Z58" s="157"/>
      <c r="AA58" s="157"/>
      <c r="AB58" s="157"/>
      <c r="AC58" s="157"/>
      <c r="AD58" s="158"/>
      <c r="AE58" s="157"/>
      <c r="AF58" s="157"/>
      <c r="AG58" s="157"/>
      <c r="AH58" s="157"/>
      <c r="AI58" s="158"/>
      <c r="AJ58" s="157"/>
      <c r="AK58" s="157"/>
      <c r="AL58" s="157"/>
      <c r="AM58" s="158"/>
      <c r="AN58" s="157"/>
      <c r="AO58" s="231">
        <f t="shared" ref="AO58" si="68">SUM(V60:AN60)</f>
        <v>0</v>
      </c>
      <c r="AP58" s="268">
        <f t="shared" ref="AP58" si="69">SUM(AO58,S60:U60,R58,B58:C60)</f>
        <v>100</v>
      </c>
    </row>
    <row r="59" spans="1:42" s="153" customFormat="1" ht="18.95" customHeight="1">
      <c r="A59" s="272"/>
      <c r="B59" s="272"/>
      <c r="C59" s="272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>
        <v>12</v>
      </c>
      <c r="R59" s="276"/>
      <c r="S59" s="159">
        <v>12</v>
      </c>
      <c r="T59" s="159"/>
      <c r="U59" s="165">
        <v>12</v>
      </c>
      <c r="V59" s="159"/>
      <c r="W59" s="159"/>
      <c r="X59" s="159"/>
      <c r="Y59" s="159"/>
      <c r="Z59" s="159"/>
      <c r="AA59" s="159"/>
      <c r="AB59" s="159"/>
      <c r="AC59" s="159"/>
      <c r="AD59" s="159"/>
      <c r="AE59" s="159" t="s">
        <v>281</v>
      </c>
      <c r="AF59" s="159"/>
      <c r="AG59" s="159"/>
      <c r="AH59" s="159"/>
      <c r="AI59" s="159"/>
      <c r="AJ59" s="159"/>
      <c r="AK59" s="159"/>
      <c r="AL59" s="159"/>
      <c r="AM59" s="159"/>
      <c r="AN59" s="159"/>
      <c r="AO59" s="231"/>
      <c r="AP59" s="269"/>
    </row>
    <row r="60" spans="1:42" s="153" customFormat="1" ht="18.95" customHeight="1">
      <c r="A60" s="273"/>
      <c r="B60" s="273"/>
      <c r="C60" s="273"/>
      <c r="D60" s="160">
        <f t="shared" ref="D60:Q60" si="70">SUM(D58:D59)</f>
        <v>0</v>
      </c>
      <c r="E60" s="160">
        <f t="shared" si="70"/>
        <v>0</v>
      </c>
      <c r="F60" s="160">
        <f t="shared" si="70"/>
        <v>0</v>
      </c>
      <c r="G60" s="160">
        <f t="shared" si="70"/>
        <v>0</v>
      </c>
      <c r="H60" s="160">
        <f t="shared" si="70"/>
        <v>0</v>
      </c>
      <c r="I60" s="160">
        <f t="shared" si="70"/>
        <v>0</v>
      </c>
      <c r="J60" s="160">
        <f t="shared" si="70"/>
        <v>0</v>
      </c>
      <c r="K60" s="160">
        <f t="shared" si="70"/>
        <v>0</v>
      </c>
      <c r="L60" s="160">
        <f t="shared" si="70"/>
        <v>0</v>
      </c>
      <c r="M60" s="160">
        <f t="shared" si="70"/>
        <v>0</v>
      </c>
      <c r="N60" s="160">
        <f t="shared" si="70"/>
        <v>0</v>
      </c>
      <c r="O60" s="160">
        <f t="shared" si="70"/>
        <v>0</v>
      </c>
      <c r="P60" s="160">
        <f t="shared" si="70"/>
        <v>0</v>
      </c>
      <c r="Q60" s="160">
        <f t="shared" si="70"/>
        <v>33</v>
      </c>
      <c r="R60" s="277"/>
      <c r="S60" s="160">
        <f t="shared" ref="S60:AN60" si="71">SUM(S58:S59)</f>
        <v>30</v>
      </c>
      <c r="T60" s="160">
        <f t="shared" si="71"/>
        <v>0</v>
      </c>
      <c r="U60" s="160">
        <f t="shared" si="71"/>
        <v>37</v>
      </c>
      <c r="V60" s="160">
        <f t="shared" si="71"/>
        <v>0</v>
      </c>
      <c r="W60" s="160">
        <f t="shared" si="71"/>
        <v>0</v>
      </c>
      <c r="X60" s="160">
        <f t="shared" si="71"/>
        <v>0</v>
      </c>
      <c r="Y60" s="160">
        <f t="shared" si="71"/>
        <v>0</v>
      </c>
      <c r="Z60" s="160">
        <f t="shared" si="71"/>
        <v>0</v>
      </c>
      <c r="AA60" s="160">
        <f t="shared" si="71"/>
        <v>0</v>
      </c>
      <c r="AB60" s="160">
        <f t="shared" si="71"/>
        <v>0</v>
      </c>
      <c r="AC60" s="160">
        <f t="shared" si="71"/>
        <v>0</v>
      </c>
      <c r="AD60" s="160">
        <f t="shared" si="71"/>
        <v>0</v>
      </c>
      <c r="AE60" s="160">
        <f t="shared" si="71"/>
        <v>0</v>
      </c>
      <c r="AF60" s="160">
        <f t="shared" si="71"/>
        <v>0</v>
      </c>
      <c r="AG60" s="160">
        <f t="shared" si="71"/>
        <v>0</v>
      </c>
      <c r="AH60" s="160">
        <f t="shared" si="71"/>
        <v>0</v>
      </c>
      <c r="AI60" s="160">
        <f t="shared" si="71"/>
        <v>0</v>
      </c>
      <c r="AJ60" s="160">
        <f t="shared" si="71"/>
        <v>0</v>
      </c>
      <c r="AK60" s="160">
        <f t="shared" si="71"/>
        <v>0</v>
      </c>
      <c r="AL60" s="160">
        <f t="shared" si="71"/>
        <v>0</v>
      </c>
      <c r="AM60" s="160">
        <f t="shared" si="71"/>
        <v>0</v>
      </c>
      <c r="AN60" s="160">
        <f t="shared" si="71"/>
        <v>0</v>
      </c>
      <c r="AO60" s="232"/>
      <c r="AP60" s="270"/>
    </row>
    <row r="61" spans="1:42" ht="18.95" customHeight="1">
      <c r="A61" s="274" t="s">
        <v>114</v>
      </c>
      <c r="B61" s="274"/>
      <c r="C61" s="274"/>
      <c r="D61" s="157">
        <v>13</v>
      </c>
      <c r="E61" s="157"/>
      <c r="F61" s="157"/>
      <c r="G61" s="158"/>
      <c r="H61" s="157"/>
      <c r="I61" s="157"/>
      <c r="J61" s="157"/>
      <c r="K61" s="157"/>
      <c r="L61" s="157">
        <v>0</v>
      </c>
      <c r="M61" s="157"/>
      <c r="N61" s="157"/>
      <c r="O61" s="157"/>
      <c r="P61" s="157">
        <v>0</v>
      </c>
      <c r="Q61" s="157"/>
      <c r="R61" s="275">
        <f>SUM(LARGE(D63:Q63,{1,2,3,4,5,6,7}))</f>
        <v>49</v>
      </c>
      <c r="S61" s="157">
        <v>21</v>
      </c>
      <c r="T61" s="157"/>
      <c r="U61" s="164">
        <v>54</v>
      </c>
      <c r="V61" s="157"/>
      <c r="W61" s="157"/>
      <c r="X61" s="157"/>
      <c r="Y61" s="157"/>
      <c r="Z61" s="157"/>
      <c r="AA61" s="157"/>
      <c r="AB61" s="157"/>
      <c r="AC61" s="157"/>
      <c r="AD61" s="158"/>
      <c r="AE61" s="157"/>
      <c r="AF61" s="157"/>
      <c r="AG61" s="157"/>
      <c r="AH61" s="157"/>
      <c r="AI61" s="158"/>
      <c r="AJ61" s="157"/>
      <c r="AK61" s="157"/>
      <c r="AL61" s="157"/>
      <c r="AM61" s="158"/>
      <c r="AN61" s="157"/>
      <c r="AO61" s="231">
        <f t="shared" ref="AO61" si="72">SUM(V63:AN63)</f>
        <v>0</v>
      </c>
      <c r="AP61" s="268">
        <f t="shared" ref="AP61" si="73">SUM(AO61,S63:U63,R61,B61:C63)</f>
        <v>148</v>
      </c>
    </row>
    <row r="62" spans="1:42" s="153" customFormat="1" ht="18.95" customHeight="1">
      <c r="A62" s="272"/>
      <c r="B62" s="272"/>
      <c r="C62" s="272"/>
      <c r="D62" s="159">
        <v>12</v>
      </c>
      <c r="E62" s="159"/>
      <c r="F62" s="159"/>
      <c r="G62" s="159"/>
      <c r="H62" s="159"/>
      <c r="I62" s="159"/>
      <c r="J62" s="159"/>
      <c r="K62" s="159"/>
      <c r="L62" s="159">
        <v>12</v>
      </c>
      <c r="M62" s="159"/>
      <c r="N62" s="159"/>
      <c r="O62" s="159"/>
      <c r="P62" s="159">
        <v>12</v>
      </c>
      <c r="Q62" s="159"/>
      <c r="R62" s="276"/>
      <c r="S62" s="159">
        <v>12</v>
      </c>
      <c r="T62" s="159"/>
      <c r="U62" s="165">
        <v>12</v>
      </c>
      <c r="V62" s="159"/>
      <c r="W62" s="159"/>
      <c r="X62" s="159"/>
      <c r="Y62" s="159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9"/>
      <c r="AK62" s="159"/>
      <c r="AL62" s="159"/>
      <c r="AM62" s="159"/>
      <c r="AN62" s="159"/>
      <c r="AO62" s="231"/>
      <c r="AP62" s="269"/>
    </row>
    <row r="63" spans="1:42" s="153" customFormat="1" ht="18.95" customHeight="1">
      <c r="A63" s="273"/>
      <c r="B63" s="273"/>
      <c r="C63" s="273"/>
      <c r="D63" s="160">
        <f t="shared" ref="D63:Q63" si="74">SUM(D61:D62)</f>
        <v>25</v>
      </c>
      <c r="E63" s="160">
        <f t="shared" si="74"/>
        <v>0</v>
      </c>
      <c r="F63" s="160">
        <f t="shared" si="74"/>
        <v>0</v>
      </c>
      <c r="G63" s="160">
        <f t="shared" si="74"/>
        <v>0</v>
      </c>
      <c r="H63" s="160">
        <f t="shared" si="74"/>
        <v>0</v>
      </c>
      <c r="I63" s="160">
        <f t="shared" si="74"/>
        <v>0</v>
      </c>
      <c r="J63" s="160">
        <f t="shared" si="74"/>
        <v>0</v>
      </c>
      <c r="K63" s="160">
        <f t="shared" si="74"/>
        <v>0</v>
      </c>
      <c r="L63" s="160">
        <f t="shared" si="74"/>
        <v>12</v>
      </c>
      <c r="M63" s="160">
        <f t="shared" si="74"/>
        <v>0</v>
      </c>
      <c r="N63" s="160">
        <f t="shared" si="74"/>
        <v>0</v>
      </c>
      <c r="O63" s="160">
        <f t="shared" si="74"/>
        <v>0</v>
      </c>
      <c r="P63" s="160">
        <f t="shared" si="74"/>
        <v>12</v>
      </c>
      <c r="Q63" s="160">
        <f t="shared" si="74"/>
        <v>0</v>
      </c>
      <c r="R63" s="277"/>
      <c r="S63" s="160">
        <f t="shared" ref="S63:AN63" si="75">SUM(S61:S62)</f>
        <v>33</v>
      </c>
      <c r="T63" s="160">
        <f t="shared" si="75"/>
        <v>0</v>
      </c>
      <c r="U63" s="160">
        <f t="shared" si="75"/>
        <v>66</v>
      </c>
      <c r="V63" s="160">
        <f t="shared" si="75"/>
        <v>0</v>
      </c>
      <c r="W63" s="160">
        <f t="shared" si="75"/>
        <v>0</v>
      </c>
      <c r="X63" s="160">
        <f t="shared" si="75"/>
        <v>0</v>
      </c>
      <c r="Y63" s="160">
        <f t="shared" si="75"/>
        <v>0</v>
      </c>
      <c r="Z63" s="160">
        <f t="shared" si="75"/>
        <v>0</v>
      </c>
      <c r="AA63" s="160">
        <f t="shared" si="75"/>
        <v>0</v>
      </c>
      <c r="AB63" s="160">
        <f t="shared" si="75"/>
        <v>0</v>
      </c>
      <c r="AC63" s="160">
        <f t="shared" si="75"/>
        <v>0</v>
      </c>
      <c r="AD63" s="160">
        <f t="shared" si="75"/>
        <v>0</v>
      </c>
      <c r="AE63" s="160">
        <f t="shared" si="75"/>
        <v>0</v>
      </c>
      <c r="AF63" s="160">
        <f t="shared" si="75"/>
        <v>0</v>
      </c>
      <c r="AG63" s="160">
        <f t="shared" si="75"/>
        <v>0</v>
      </c>
      <c r="AH63" s="160">
        <f t="shared" si="75"/>
        <v>0</v>
      </c>
      <c r="AI63" s="160">
        <f t="shared" si="75"/>
        <v>0</v>
      </c>
      <c r="AJ63" s="160">
        <f t="shared" si="75"/>
        <v>0</v>
      </c>
      <c r="AK63" s="160">
        <f t="shared" si="75"/>
        <v>0</v>
      </c>
      <c r="AL63" s="160">
        <f t="shared" si="75"/>
        <v>0</v>
      </c>
      <c r="AM63" s="160">
        <f t="shared" si="75"/>
        <v>0</v>
      </c>
      <c r="AN63" s="160">
        <f t="shared" si="75"/>
        <v>0</v>
      </c>
      <c r="AO63" s="232"/>
      <c r="AP63" s="270"/>
    </row>
    <row r="64" spans="1:42" ht="18.95" customHeight="1">
      <c r="A64" s="274" t="s">
        <v>149</v>
      </c>
      <c r="B64" s="274"/>
      <c r="C64" s="274"/>
      <c r="D64" s="157">
        <v>0</v>
      </c>
      <c r="E64" s="157"/>
      <c r="F64" s="157">
        <v>22</v>
      </c>
      <c r="G64" s="158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275">
        <f>SUM(LARGE(D66:Q66,{1,2,3,4,5,6,7}))</f>
        <v>40</v>
      </c>
      <c r="S64" s="157">
        <v>13</v>
      </c>
      <c r="T64" s="157"/>
      <c r="U64" s="157">
        <v>19</v>
      </c>
      <c r="V64" s="157"/>
      <c r="W64" s="157"/>
      <c r="X64" s="157"/>
      <c r="Y64" s="157"/>
      <c r="Z64" s="157"/>
      <c r="AA64" s="157"/>
      <c r="AB64" s="157"/>
      <c r="AC64" s="157"/>
      <c r="AD64" s="158"/>
      <c r="AE64" s="157"/>
      <c r="AF64" s="157"/>
      <c r="AG64" s="157"/>
      <c r="AH64" s="157"/>
      <c r="AI64" s="158"/>
      <c r="AJ64" s="157"/>
      <c r="AK64" s="157"/>
      <c r="AL64" s="157"/>
      <c r="AM64" s="158"/>
      <c r="AN64" s="157"/>
      <c r="AO64" s="231">
        <f t="shared" ref="AO64" si="76">SUM(V66:AN66)</f>
        <v>0</v>
      </c>
      <c r="AP64" s="268">
        <f t="shared" ref="AP64" si="77">SUM(AO64,S66:U66,R64,B64:C66)</f>
        <v>96</v>
      </c>
    </row>
    <row r="65" spans="1:42" s="153" customFormat="1" ht="16.5" customHeight="1">
      <c r="A65" s="272"/>
      <c r="B65" s="272"/>
      <c r="C65" s="272"/>
      <c r="D65" s="161">
        <v>6</v>
      </c>
      <c r="E65" s="161"/>
      <c r="F65" s="161">
        <v>12</v>
      </c>
      <c r="G65" s="159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276"/>
      <c r="S65" s="159">
        <v>12</v>
      </c>
      <c r="T65" s="159"/>
      <c r="U65" s="159">
        <v>12</v>
      </c>
      <c r="V65" s="161"/>
      <c r="W65" s="161"/>
      <c r="X65" s="161"/>
      <c r="Y65" s="161"/>
      <c r="Z65" s="161"/>
      <c r="AA65" s="161"/>
      <c r="AB65" s="161"/>
      <c r="AC65" s="161"/>
      <c r="AD65" s="159"/>
      <c r="AE65" s="161"/>
      <c r="AF65" s="161"/>
      <c r="AG65" s="161"/>
      <c r="AH65" s="161"/>
      <c r="AI65" s="159"/>
      <c r="AJ65" s="161"/>
      <c r="AK65" s="161"/>
      <c r="AL65" s="161"/>
      <c r="AM65" s="159"/>
      <c r="AN65" s="161"/>
      <c r="AO65" s="231"/>
      <c r="AP65" s="269"/>
    </row>
    <row r="66" spans="1:42" s="153" customFormat="1" ht="16.5" customHeight="1">
      <c r="A66" s="273"/>
      <c r="B66" s="273"/>
      <c r="C66" s="273"/>
      <c r="D66" s="160">
        <f t="shared" ref="D66:Q66" si="78">SUM(D64:D65)</f>
        <v>6</v>
      </c>
      <c r="E66" s="160">
        <f t="shared" si="78"/>
        <v>0</v>
      </c>
      <c r="F66" s="160">
        <f t="shared" si="78"/>
        <v>34</v>
      </c>
      <c r="G66" s="160">
        <f t="shared" si="78"/>
        <v>0</v>
      </c>
      <c r="H66" s="160">
        <f t="shared" si="78"/>
        <v>0</v>
      </c>
      <c r="I66" s="160">
        <f t="shared" si="78"/>
        <v>0</v>
      </c>
      <c r="J66" s="160">
        <f t="shared" si="78"/>
        <v>0</v>
      </c>
      <c r="K66" s="160">
        <f t="shared" si="78"/>
        <v>0</v>
      </c>
      <c r="L66" s="160">
        <f t="shared" si="78"/>
        <v>0</v>
      </c>
      <c r="M66" s="160">
        <f t="shared" si="78"/>
        <v>0</v>
      </c>
      <c r="N66" s="160">
        <f t="shared" si="78"/>
        <v>0</v>
      </c>
      <c r="O66" s="160">
        <f t="shared" si="78"/>
        <v>0</v>
      </c>
      <c r="P66" s="160">
        <f t="shared" si="78"/>
        <v>0</v>
      </c>
      <c r="Q66" s="160">
        <f t="shared" si="78"/>
        <v>0</v>
      </c>
      <c r="R66" s="277"/>
      <c r="S66" s="160">
        <f t="shared" ref="S66:AN66" si="79">SUM(S64:S65)</f>
        <v>25</v>
      </c>
      <c r="T66" s="160">
        <f t="shared" si="79"/>
        <v>0</v>
      </c>
      <c r="U66" s="160">
        <f t="shared" si="79"/>
        <v>31</v>
      </c>
      <c r="V66" s="160">
        <f t="shared" si="79"/>
        <v>0</v>
      </c>
      <c r="W66" s="160">
        <f t="shared" si="79"/>
        <v>0</v>
      </c>
      <c r="X66" s="160">
        <f t="shared" si="79"/>
        <v>0</v>
      </c>
      <c r="Y66" s="160">
        <f t="shared" si="79"/>
        <v>0</v>
      </c>
      <c r="Z66" s="160">
        <f t="shared" si="79"/>
        <v>0</v>
      </c>
      <c r="AA66" s="160">
        <f t="shared" si="79"/>
        <v>0</v>
      </c>
      <c r="AB66" s="160">
        <f t="shared" si="79"/>
        <v>0</v>
      </c>
      <c r="AC66" s="160">
        <f t="shared" si="79"/>
        <v>0</v>
      </c>
      <c r="AD66" s="160">
        <f t="shared" si="79"/>
        <v>0</v>
      </c>
      <c r="AE66" s="160">
        <f t="shared" si="79"/>
        <v>0</v>
      </c>
      <c r="AF66" s="160">
        <f t="shared" si="79"/>
        <v>0</v>
      </c>
      <c r="AG66" s="160">
        <f t="shared" si="79"/>
        <v>0</v>
      </c>
      <c r="AH66" s="160">
        <f t="shared" si="79"/>
        <v>0</v>
      </c>
      <c r="AI66" s="160">
        <f t="shared" si="79"/>
        <v>0</v>
      </c>
      <c r="AJ66" s="160">
        <f t="shared" si="79"/>
        <v>0</v>
      </c>
      <c r="AK66" s="160">
        <f t="shared" si="79"/>
        <v>0</v>
      </c>
      <c r="AL66" s="160">
        <f t="shared" si="79"/>
        <v>0</v>
      </c>
      <c r="AM66" s="160">
        <f t="shared" si="79"/>
        <v>0</v>
      </c>
      <c r="AN66" s="160">
        <f t="shared" si="79"/>
        <v>0</v>
      </c>
      <c r="AO66" s="232"/>
      <c r="AP66" s="270"/>
    </row>
    <row r="67" spans="1:42" ht="18.95" customHeight="1">
      <c r="A67" s="274" t="s">
        <v>150</v>
      </c>
      <c r="B67" s="274"/>
      <c r="C67" s="274"/>
      <c r="D67" s="157">
        <v>0</v>
      </c>
      <c r="E67" s="157">
        <v>15</v>
      </c>
      <c r="F67" s="157"/>
      <c r="G67" s="158"/>
      <c r="H67" s="157"/>
      <c r="I67" s="157"/>
      <c r="J67" s="157"/>
      <c r="K67" s="157"/>
      <c r="L67" s="157"/>
      <c r="M67" s="157"/>
      <c r="N67" s="157"/>
      <c r="O67" s="157"/>
      <c r="P67" s="157">
        <v>0</v>
      </c>
      <c r="Q67" s="157"/>
      <c r="R67" s="275">
        <f>SUM(LARGE(D69:Q69,{1,2,3,4,5,6,7}))</f>
        <v>45</v>
      </c>
      <c r="S67" s="157">
        <v>21</v>
      </c>
      <c r="T67" s="157"/>
      <c r="U67" s="164">
        <v>42</v>
      </c>
      <c r="V67" s="157"/>
      <c r="W67" s="157"/>
      <c r="X67" s="157"/>
      <c r="Y67" s="157"/>
      <c r="Z67" s="157"/>
      <c r="AA67" s="157"/>
      <c r="AB67" s="157"/>
      <c r="AC67" s="157"/>
      <c r="AD67" s="158"/>
      <c r="AE67" s="157">
        <v>14.1</v>
      </c>
      <c r="AF67" s="157">
        <v>16</v>
      </c>
      <c r="AG67" s="157"/>
      <c r="AH67" s="157"/>
      <c r="AI67" s="158"/>
      <c r="AJ67" s="157"/>
      <c r="AK67" s="157"/>
      <c r="AL67" s="157"/>
      <c r="AM67" s="158"/>
      <c r="AN67" s="157"/>
      <c r="AO67" s="231">
        <f t="shared" ref="AO67" si="80">SUM(V69:AN69)</f>
        <v>66.099999999999994</v>
      </c>
      <c r="AP67" s="268">
        <f t="shared" ref="AP67" si="81">SUM(AO67,S69:U69,R67,B67:C69)</f>
        <v>198.1</v>
      </c>
    </row>
    <row r="68" spans="1:42" s="153" customFormat="1" ht="18.95" customHeight="1">
      <c r="A68" s="272"/>
      <c r="B68" s="272"/>
      <c r="C68" s="272"/>
      <c r="D68" s="159">
        <v>6</v>
      </c>
      <c r="E68" s="159">
        <v>12</v>
      </c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>
        <v>12</v>
      </c>
      <c r="Q68" s="159"/>
      <c r="R68" s="276"/>
      <c r="S68" s="159">
        <v>12</v>
      </c>
      <c r="T68" s="159"/>
      <c r="U68" s="165">
        <v>12</v>
      </c>
      <c r="V68" s="159"/>
      <c r="W68" s="159"/>
      <c r="X68" s="159"/>
      <c r="Y68" s="159"/>
      <c r="Z68" s="159"/>
      <c r="AA68" s="159"/>
      <c r="AB68" s="159"/>
      <c r="AC68" s="159"/>
      <c r="AD68" s="159"/>
      <c r="AE68" s="159">
        <v>4</v>
      </c>
      <c r="AF68" s="159">
        <v>32</v>
      </c>
      <c r="AG68" s="159"/>
      <c r="AH68" s="159"/>
      <c r="AI68" s="159"/>
      <c r="AJ68" s="159"/>
      <c r="AK68" s="159"/>
      <c r="AL68" s="159"/>
      <c r="AM68" s="159"/>
      <c r="AN68" s="159"/>
      <c r="AO68" s="231"/>
      <c r="AP68" s="269"/>
    </row>
    <row r="69" spans="1:42" s="153" customFormat="1" ht="18.95" customHeight="1">
      <c r="A69" s="273"/>
      <c r="B69" s="273"/>
      <c r="C69" s="273"/>
      <c r="D69" s="160">
        <f t="shared" ref="D69:Q69" si="82">SUM(D67:D68)</f>
        <v>6</v>
      </c>
      <c r="E69" s="160">
        <f t="shared" si="82"/>
        <v>27</v>
      </c>
      <c r="F69" s="160">
        <f t="shared" si="82"/>
        <v>0</v>
      </c>
      <c r="G69" s="160">
        <f t="shared" ref="G69" si="83">SUM(G67:G68)</f>
        <v>0</v>
      </c>
      <c r="H69" s="160">
        <f t="shared" si="82"/>
        <v>0</v>
      </c>
      <c r="I69" s="160">
        <f t="shared" si="82"/>
        <v>0</v>
      </c>
      <c r="J69" s="160">
        <f t="shared" si="82"/>
        <v>0</v>
      </c>
      <c r="K69" s="160">
        <f t="shared" si="82"/>
        <v>0</v>
      </c>
      <c r="L69" s="160">
        <f t="shared" si="82"/>
        <v>0</v>
      </c>
      <c r="M69" s="160">
        <f t="shared" si="82"/>
        <v>0</v>
      </c>
      <c r="N69" s="160">
        <f t="shared" si="82"/>
        <v>0</v>
      </c>
      <c r="O69" s="160">
        <f t="shared" si="82"/>
        <v>0</v>
      </c>
      <c r="P69" s="160">
        <f t="shared" si="82"/>
        <v>12</v>
      </c>
      <c r="Q69" s="160">
        <f t="shared" si="82"/>
        <v>0</v>
      </c>
      <c r="R69" s="277"/>
      <c r="S69" s="160">
        <f t="shared" ref="S69:AN69" si="84">SUM(S67:S68)</f>
        <v>33</v>
      </c>
      <c r="T69" s="160">
        <f t="shared" si="84"/>
        <v>0</v>
      </c>
      <c r="U69" s="160">
        <f t="shared" si="84"/>
        <v>54</v>
      </c>
      <c r="V69" s="160">
        <f t="shared" si="84"/>
        <v>0</v>
      </c>
      <c r="W69" s="160">
        <f t="shared" si="84"/>
        <v>0</v>
      </c>
      <c r="X69" s="160">
        <f t="shared" si="84"/>
        <v>0</v>
      </c>
      <c r="Y69" s="160">
        <f t="shared" si="84"/>
        <v>0</v>
      </c>
      <c r="Z69" s="160">
        <f t="shared" si="84"/>
        <v>0</v>
      </c>
      <c r="AA69" s="160">
        <f t="shared" si="84"/>
        <v>0</v>
      </c>
      <c r="AB69" s="160">
        <f t="shared" si="84"/>
        <v>0</v>
      </c>
      <c r="AC69" s="160">
        <f t="shared" si="84"/>
        <v>0</v>
      </c>
      <c r="AD69" s="160">
        <f t="shared" si="84"/>
        <v>0</v>
      </c>
      <c r="AE69" s="160">
        <f t="shared" si="84"/>
        <v>18.100000000000001</v>
      </c>
      <c r="AF69" s="160">
        <f t="shared" si="84"/>
        <v>48</v>
      </c>
      <c r="AG69" s="160">
        <f t="shared" si="84"/>
        <v>0</v>
      </c>
      <c r="AH69" s="160">
        <f t="shared" si="84"/>
        <v>0</v>
      </c>
      <c r="AI69" s="160">
        <f t="shared" si="84"/>
        <v>0</v>
      </c>
      <c r="AJ69" s="160">
        <f t="shared" si="84"/>
        <v>0</v>
      </c>
      <c r="AK69" s="160">
        <f t="shared" si="84"/>
        <v>0</v>
      </c>
      <c r="AL69" s="160">
        <f t="shared" si="84"/>
        <v>0</v>
      </c>
      <c r="AM69" s="160">
        <f t="shared" si="84"/>
        <v>0</v>
      </c>
      <c r="AN69" s="160">
        <f t="shared" si="84"/>
        <v>0</v>
      </c>
      <c r="AO69" s="232"/>
      <c r="AP69" s="270"/>
    </row>
    <row r="70" spans="1:42" ht="18.95" customHeight="1">
      <c r="A70" s="274" t="s">
        <v>151</v>
      </c>
      <c r="B70" s="274"/>
      <c r="C70" s="274"/>
      <c r="D70" s="157"/>
      <c r="E70" s="157"/>
      <c r="F70" s="157"/>
      <c r="G70" s="158"/>
      <c r="H70" s="157"/>
      <c r="I70" s="157"/>
      <c r="J70" s="157"/>
      <c r="K70" s="157"/>
      <c r="L70" s="157"/>
      <c r="M70" s="157"/>
      <c r="N70" s="157"/>
      <c r="O70" s="157"/>
      <c r="P70" s="157">
        <v>0</v>
      </c>
      <c r="Q70" s="157"/>
      <c r="R70" s="275">
        <f>SUM(LARGE(D72:Q72,{1,2,3,4,5,6,7}))</f>
        <v>12</v>
      </c>
      <c r="S70" s="157">
        <v>4</v>
      </c>
      <c r="T70" s="157"/>
      <c r="U70" s="164">
        <v>5</v>
      </c>
      <c r="V70" s="157"/>
      <c r="W70" s="157"/>
      <c r="X70" s="157"/>
      <c r="Y70" s="157"/>
      <c r="Z70" s="157"/>
      <c r="AA70" s="157"/>
      <c r="AB70" s="157"/>
      <c r="AC70" s="157"/>
      <c r="AD70" s="158"/>
      <c r="AE70" s="157"/>
      <c r="AF70" s="157"/>
      <c r="AG70" s="157"/>
      <c r="AH70" s="157"/>
      <c r="AI70" s="158"/>
      <c r="AJ70" s="157">
        <v>201</v>
      </c>
      <c r="AK70" s="157"/>
      <c r="AL70" s="157"/>
      <c r="AM70" s="158"/>
      <c r="AN70" s="157"/>
      <c r="AO70" s="231">
        <f t="shared" ref="AO70" si="85">SUM(V72:AN72)</f>
        <v>217</v>
      </c>
      <c r="AP70" s="268">
        <f t="shared" ref="AP70" si="86">SUM(AO70,S72:U72,R70,B70:C72)</f>
        <v>262</v>
      </c>
    </row>
    <row r="71" spans="1:42" s="153" customFormat="1" ht="18.95" customHeight="1">
      <c r="A71" s="272"/>
      <c r="B71" s="272"/>
      <c r="C71" s="272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>
        <v>12</v>
      </c>
      <c r="Q71" s="159"/>
      <c r="R71" s="276"/>
      <c r="S71" s="159">
        <v>12</v>
      </c>
      <c r="T71" s="159"/>
      <c r="U71" s="165">
        <v>12</v>
      </c>
      <c r="V71" s="159"/>
      <c r="W71" s="159"/>
      <c r="X71" s="159"/>
      <c r="Y71" s="159"/>
      <c r="Z71" s="159"/>
      <c r="AA71" s="159"/>
      <c r="AB71" s="159"/>
      <c r="AC71" s="159"/>
      <c r="AD71" s="159"/>
      <c r="AE71" s="159"/>
      <c r="AF71" s="159"/>
      <c r="AG71" s="159"/>
      <c r="AH71" s="159"/>
      <c r="AI71" s="159"/>
      <c r="AJ71" s="159">
        <v>16</v>
      </c>
      <c r="AK71" s="159"/>
      <c r="AL71" s="159"/>
      <c r="AM71" s="159"/>
      <c r="AN71" s="159"/>
      <c r="AO71" s="231"/>
      <c r="AP71" s="269"/>
    </row>
    <row r="72" spans="1:42" s="153" customFormat="1" ht="18.95" customHeight="1">
      <c r="A72" s="273"/>
      <c r="B72" s="273"/>
      <c r="C72" s="273"/>
      <c r="D72" s="160">
        <f t="shared" ref="D72:Q72" si="87">SUM(D70:D71)</f>
        <v>0</v>
      </c>
      <c r="E72" s="160">
        <f t="shared" si="87"/>
        <v>0</v>
      </c>
      <c r="F72" s="160">
        <f t="shared" si="87"/>
        <v>0</v>
      </c>
      <c r="G72" s="160">
        <f t="shared" si="87"/>
        <v>0</v>
      </c>
      <c r="H72" s="160">
        <f t="shared" si="87"/>
        <v>0</v>
      </c>
      <c r="I72" s="160">
        <f t="shared" si="87"/>
        <v>0</v>
      </c>
      <c r="J72" s="160">
        <f t="shared" si="87"/>
        <v>0</v>
      </c>
      <c r="K72" s="160">
        <f t="shared" si="87"/>
        <v>0</v>
      </c>
      <c r="L72" s="160">
        <f t="shared" si="87"/>
        <v>0</v>
      </c>
      <c r="M72" s="160">
        <f t="shared" si="87"/>
        <v>0</v>
      </c>
      <c r="N72" s="160">
        <f t="shared" si="87"/>
        <v>0</v>
      </c>
      <c r="O72" s="160">
        <f t="shared" si="87"/>
        <v>0</v>
      </c>
      <c r="P72" s="160">
        <f t="shared" si="87"/>
        <v>12</v>
      </c>
      <c r="Q72" s="160">
        <f t="shared" si="87"/>
        <v>0</v>
      </c>
      <c r="R72" s="277"/>
      <c r="S72" s="160">
        <f t="shared" ref="S72:AN72" si="88">SUM(S70:S71)</f>
        <v>16</v>
      </c>
      <c r="T72" s="160">
        <f t="shared" si="88"/>
        <v>0</v>
      </c>
      <c r="U72" s="160">
        <f t="shared" si="88"/>
        <v>17</v>
      </c>
      <c r="V72" s="160">
        <f t="shared" si="88"/>
        <v>0</v>
      </c>
      <c r="W72" s="160">
        <f t="shared" si="88"/>
        <v>0</v>
      </c>
      <c r="X72" s="160">
        <f t="shared" si="88"/>
        <v>0</v>
      </c>
      <c r="Y72" s="160">
        <f t="shared" si="88"/>
        <v>0</v>
      </c>
      <c r="Z72" s="160">
        <f t="shared" si="88"/>
        <v>0</v>
      </c>
      <c r="AA72" s="160">
        <f t="shared" si="88"/>
        <v>0</v>
      </c>
      <c r="AB72" s="160">
        <f t="shared" si="88"/>
        <v>0</v>
      </c>
      <c r="AC72" s="160">
        <f t="shared" si="88"/>
        <v>0</v>
      </c>
      <c r="AD72" s="160">
        <f t="shared" si="88"/>
        <v>0</v>
      </c>
      <c r="AE72" s="160">
        <f t="shared" si="88"/>
        <v>0</v>
      </c>
      <c r="AF72" s="160">
        <f t="shared" si="88"/>
        <v>0</v>
      </c>
      <c r="AG72" s="160">
        <f t="shared" si="88"/>
        <v>0</v>
      </c>
      <c r="AH72" s="160">
        <f t="shared" si="88"/>
        <v>0</v>
      </c>
      <c r="AI72" s="160">
        <f t="shared" si="88"/>
        <v>0</v>
      </c>
      <c r="AJ72" s="160">
        <f t="shared" si="88"/>
        <v>217</v>
      </c>
      <c r="AK72" s="160">
        <f t="shared" si="88"/>
        <v>0</v>
      </c>
      <c r="AL72" s="160">
        <f t="shared" si="88"/>
        <v>0</v>
      </c>
      <c r="AM72" s="160">
        <f t="shared" si="88"/>
        <v>0</v>
      </c>
      <c r="AN72" s="160">
        <f t="shared" si="88"/>
        <v>0</v>
      </c>
      <c r="AO72" s="232"/>
      <c r="AP72" s="270"/>
    </row>
    <row r="73" spans="1:42" ht="18.95" customHeight="1">
      <c r="A73" s="274" t="s">
        <v>152</v>
      </c>
      <c r="B73" s="274"/>
      <c r="C73" s="274"/>
      <c r="D73" s="157">
        <v>11</v>
      </c>
      <c r="E73" s="157"/>
      <c r="F73" s="157"/>
      <c r="G73" s="158"/>
      <c r="H73" s="157"/>
      <c r="I73" s="157"/>
      <c r="J73" s="157"/>
      <c r="K73" s="157"/>
      <c r="L73" s="157"/>
      <c r="M73" s="157"/>
      <c r="N73" s="157"/>
      <c r="O73" s="157"/>
      <c r="P73" s="157">
        <v>3</v>
      </c>
      <c r="Q73" s="157"/>
      <c r="R73" s="275">
        <f>SUM(LARGE(D75:Q75,{1,2,3,4,5,6,7}))</f>
        <v>44</v>
      </c>
      <c r="S73" s="157">
        <v>30</v>
      </c>
      <c r="T73" s="157"/>
      <c r="U73" s="164">
        <v>21</v>
      </c>
      <c r="V73" s="157"/>
      <c r="W73" s="157"/>
      <c r="X73" s="157"/>
      <c r="Y73" s="157"/>
      <c r="Z73" s="157"/>
      <c r="AA73" s="157"/>
      <c r="AB73" s="157"/>
      <c r="AC73" s="157"/>
      <c r="AD73" s="158"/>
      <c r="AE73" s="157"/>
      <c r="AF73" s="157"/>
      <c r="AG73" s="157"/>
      <c r="AH73" s="157"/>
      <c r="AI73" s="158"/>
      <c r="AJ73" s="157"/>
      <c r="AK73" s="157"/>
      <c r="AL73" s="157"/>
      <c r="AM73" s="158"/>
      <c r="AN73" s="157"/>
      <c r="AO73" s="231">
        <f t="shared" ref="AO73" si="89">SUM(V75:AN75)</f>
        <v>0</v>
      </c>
      <c r="AP73" s="268">
        <f t="shared" ref="AP73" si="90">SUM(AO73,S75:U75,R73,B73:C75)</f>
        <v>119</v>
      </c>
    </row>
    <row r="74" spans="1:42" s="153" customFormat="1" ht="18.95" customHeight="1">
      <c r="A74" s="272"/>
      <c r="B74" s="272"/>
      <c r="C74" s="272"/>
      <c r="D74" s="159">
        <v>6</v>
      </c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>
        <v>24</v>
      </c>
      <c r="Q74" s="159"/>
      <c r="R74" s="276"/>
      <c r="S74" s="159">
        <v>12</v>
      </c>
      <c r="T74" s="159"/>
      <c r="U74" s="165">
        <v>12</v>
      </c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231"/>
      <c r="AP74" s="269"/>
    </row>
    <row r="75" spans="1:42" s="153" customFormat="1" ht="18.95" customHeight="1">
      <c r="A75" s="273"/>
      <c r="B75" s="273"/>
      <c r="C75" s="273"/>
      <c r="D75" s="160">
        <f t="shared" ref="D75:Q75" si="91">SUM(D73:D74)</f>
        <v>17</v>
      </c>
      <c r="E75" s="160">
        <f t="shared" si="91"/>
        <v>0</v>
      </c>
      <c r="F75" s="160">
        <f t="shared" si="91"/>
        <v>0</v>
      </c>
      <c r="G75" s="160">
        <f t="shared" si="91"/>
        <v>0</v>
      </c>
      <c r="H75" s="160">
        <f t="shared" si="91"/>
        <v>0</v>
      </c>
      <c r="I75" s="160">
        <f t="shared" si="91"/>
        <v>0</v>
      </c>
      <c r="J75" s="160">
        <f t="shared" si="91"/>
        <v>0</v>
      </c>
      <c r="K75" s="160">
        <f t="shared" si="91"/>
        <v>0</v>
      </c>
      <c r="L75" s="160">
        <f t="shared" si="91"/>
        <v>0</v>
      </c>
      <c r="M75" s="160">
        <f t="shared" si="91"/>
        <v>0</v>
      </c>
      <c r="N75" s="160">
        <f t="shared" si="91"/>
        <v>0</v>
      </c>
      <c r="O75" s="160">
        <f t="shared" si="91"/>
        <v>0</v>
      </c>
      <c r="P75" s="160">
        <f t="shared" si="91"/>
        <v>27</v>
      </c>
      <c r="Q75" s="160">
        <f t="shared" si="91"/>
        <v>0</v>
      </c>
      <c r="R75" s="277"/>
      <c r="S75" s="160">
        <f t="shared" ref="S75:AN75" si="92">SUM(S73:S74)</f>
        <v>42</v>
      </c>
      <c r="T75" s="160">
        <f t="shared" si="92"/>
        <v>0</v>
      </c>
      <c r="U75" s="160">
        <f t="shared" si="92"/>
        <v>33</v>
      </c>
      <c r="V75" s="160">
        <f t="shared" si="92"/>
        <v>0</v>
      </c>
      <c r="W75" s="160">
        <f t="shared" si="92"/>
        <v>0</v>
      </c>
      <c r="X75" s="160">
        <f t="shared" si="92"/>
        <v>0</v>
      </c>
      <c r="Y75" s="160">
        <f t="shared" si="92"/>
        <v>0</v>
      </c>
      <c r="Z75" s="160">
        <f t="shared" si="92"/>
        <v>0</v>
      </c>
      <c r="AA75" s="160">
        <f t="shared" si="92"/>
        <v>0</v>
      </c>
      <c r="AB75" s="160">
        <f t="shared" si="92"/>
        <v>0</v>
      </c>
      <c r="AC75" s="160">
        <f t="shared" si="92"/>
        <v>0</v>
      </c>
      <c r="AD75" s="160">
        <f t="shared" si="92"/>
        <v>0</v>
      </c>
      <c r="AE75" s="160">
        <f t="shared" si="92"/>
        <v>0</v>
      </c>
      <c r="AF75" s="160">
        <f t="shared" si="92"/>
        <v>0</v>
      </c>
      <c r="AG75" s="160">
        <f t="shared" si="92"/>
        <v>0</v>
      </c>
      <c r="AH75" s="160">
        <f t="shared" si="92"/>
        <v>0</v>
      </c>
      <c r="AI75" s="160">
        <f t="shared" si="92"/>
        <v>0</v>
      </c>
      <c r="AJ75" s="160">
        <f t="shared" si="92"/>
        <v>0</v>
      </c>
      <c r="AK75" s="160">
        <f t="shared" si="92"/>
        <v>0</v>
      </c>
      <c r="AL75" s="160">
        <f t="shared" si="92"/>
        <v>0</v>
      </c>
      <c r="AM75" s="160">
        <f t="shared" si="92"/>
        <v>0</v>
      </c>
      <c r="AN75" s="160">
        <f t="shared" si="92"/>
        <v>0</v>
      </c>
      <c r="AO75" s="232"/>
      <c r="AP75" s="270"/>
    </row>
    <row r="76" spans="1:42" ht="18.95" customHeight="1">
      <c r="A76" s="274" t="s">
        <v>116</v>
      </c>
      <c r="B76" s="274"/>
      <c r="C76" s="274"/>
      <c r="D76" s="157"/>
      <c r="E76" s="157"/>
      <c r="F76" s="157"/>
      <c r="G76" s="158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275">
        <f>SUM(LARGE(D78:Q78,{1,2,3,4,5,6,7}))</f>
        <v>0</v>
      </c>
      <c r="S76" s="157"/>
      <c r="T76" s="157"/>
      <c r="U76" s="164"/>
      <c r="V76" s="157"/>
      <c r="W76" s="157"/>
      <c r="X76" s="157"/>
      <c r="Y76" s="157"/>
      <c r="Z76" s="157"/>
      <c r="AA76" s="157"/>
      <c r="AB76" s="157"/>
      <c r="AC76" s="157"/>
      <c r="AD76" s="158"/>
      <c r="AE76" s="157"/>
      <c r="AF76" s="157"/>
      <c r="AG76" s="157"/>
      <c r="AH76" s="157"/>
      <c r="AI76" s="158"/>
      <c r="AJ76" s="157"/>
      <c r="AK76" s="157"/>
      <c r="AL76" s="157"/>
      <c r="AM76" s="158"/>
      <c r="AN76" s="157"/>
      <c r="AO76" s="231">
        <f t="shared" ref="AO76" si="93">SUM(V78:AN78)</f>
        <v>0</v>
      </c>
      <c r="AP76" s="268">
        <f t="shared" ref="AP76" si="94">SUM(AO76,S78:U78,R76,B76:C78)</f>
        <v>0</v>
      </c>
    </row>
    <row r="77" spans="1:42" s="153" customFormat="1" ht="18.95" customHeight="1">
      <c r="A77" s="272"/>
      <c r="B77" s="272"/>
      <c r="C77" s="272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276"/>
      <c r="S77" s="159"/>
      <c r="T77" s="159"/>
      <c r="U77" s="165"/>
      <c r="V77" s="159"/>
      <c r="W77" s="159"/>
      <c r="X77" s="159"/>
      <c r="Y77" s="159"/>
      <c r="Z77" s="159"/>
      <c r="AA77" s="159"/>
      <c r="AB77" s="159"/>
      <c r="AC77" s="159"/>
      <c r="AD77" s="159"/>
      <c r="AE77" s="159"/>
      <c r="AF77" s="159"/>
      <c r="AG77" s="159"/>
      <c r="AH77" s="159"/>
      <c r="AI77" s="159"/>
      <c r="AJ77" s="159"/>
      <c r="AK77" s="159"/>
      <c r="AL77" s="159"/>
      <c r="AM77" s="159"/>
      <c r="AN77" s="159"/>
      <c r="AO77" s="231"/>
      <c r="AP77" s="269"/>
    </row>
    <row r="78" spans="1:42" s="153" customFormat="1" ht="18.95" customHeight="1">
      <c r="A78" s="273"/>
      <c r="B78" s="273"/>
      <c r="C78" s="273"/>
      <c r="D78" s="160">
        <f t="shared" ref="D78:Q78" si="95">SUM(D76:D77)</f>
        <v>0</v>
      </c>
      <c r="E78" s="160">
        <f t="shared" si="95"/>
        <v>0</v>
      </c>
      <c r="F78" s="160">
        <f t="shared" si="95"/>
        <v>0</v>
      </c>
      <c r="G78" s="160">
        <f t="shared" si="95"/>
        <v>0</v>
      </c>
      <c r="H78" s="160">
        <f t="shared" si="95"/>
        <v>0</v>
      </c>
      <c r="I78" s="160">
        <f t="shared" si="95"/>
        <v>0</v>
      </c>
      <c r="J78" s="160">
        <f t="shared" si="95"/>
        <v>0</v>
      </c>
      <c r="K78" s="160">
        <f t="shared" si="95"/>
        <v>0</v>
      </c>
      <c r="L78" s="160">
        <f t="shared" si="95"/>
        <v>0</v>
      </c>
      <c r="M78" s="160">
        <f t="shared" si="95"/>
        <v>0</v>
      </c>
      <c r="N78" s="160">
        <f t="shared" si="95"/>
        <v>0</v>
      </c>
      <c r="O78" s="160">
        <f t="shared" si="95"/>
        <v>0</v>
      </c>
      <c r="P78" s="160">
        <f t="shared" si="95"/>
        <v>0</v>
      </c>
      <c r="Q78" s="160">
        <f t="shared" si="95"/>
        <v>0</v>
      </c>
      <c r="R78" s="277"/>
      <c r="S78" s="160">
        <f t="shared" ref="S78:AN78" si="96">SUM(S76:S77)</f>
        <v>0</v>
      </c>
      <c r="T78" s="160">
        <f t="shared" si="96"/>
        <v>0</v>
      </c>
      <c r="U78" s="160">
        <f t="shared" si="96"/>
        <v>0</v>
      </c>
      <c r="V78" s="160">
        <f t="shared" si="96"/>
        <v>0</v>
      </c>
      <c r="W78" s="160">
        <f t="shared" si="96"/>
        <v>0</v>
      </c>
      <c r="X78" s="160">
        <f t="shared" si="96"/>
        <v>0</v>
      </c>
      <c r="Y78" s="160">
        <f t="shared" si="96"/>
        <v>0</v>
      </c>
      <c r="Z78" s="160">
        <f t="shared" si="96"/>
        <v>0</v>
      </c>
      <c r="AA78" s="160">
        <f t="shared" si="96"/>
        <v>0</v>
      </c>
      <c r="AB78" s="160">
        <f t="shared" si="96"/>
        <v>0</v>
      </c>
      <c r="AC78" s="160">
        <f t="shared" si="96"/>
        <v>0</v>
      </c>
      <c r="AD78" s="160">
        <f t="shared" si="96"/>
        <v>0</v>
      </c>
      <c r="AE78" s="160">
        <f t="shared" si="96"/>
        <v>0</v>
      </c>
      <c r="AF78" s="160">
        <f t="shared" si="96"/>
        <v>0</v>
      </c>
      <c r="AG78" s="160">
        <f t="shared" si="96"/>
        <v>0</v>
      </c>
      <c r="AH78" s="160">
        <f t="shared" si="96"/>
        <v>0</v>
      </c>
      <c r="AI78" s="160">
        <f t="shared" si="96"/>
        <v>0</v>
      </c>
      <c r="AJ78" s="160">
        <f t="shared" si="96"/>
        <v>0</v>
      </c>
      <c r="AK78" s="160">
        <f t="shared" si="96"/>
        <v>0</v>
      </c>
      <c r="AL78" s="160">
        <f t="shared" si="96"/>
        <v>0</v>
      </c>
      <c r="AM78" s="160">
        <f t="shared" si="96"/>
        <v>0</v>
      </c>
      <c r="AN78" s="160">
        <f t="shared" si="96"/>
        <v>0</v>
      </c>
      <c r="AO78" s="232"/>
      <c r="AP78" s="270"/>
    </row>
    <row r="79" spans="1:42" ht="18.95" customHeight="1">
      <c r="A79" s="274" t="s">
        <v>117</v>
      </c>
      <c r="B79" s="274"/>
      <c r="C79" s="274"/>
      <c r="D79" s="157"/>
      <c r="E79" s="157"/>
      <c r="F79" s="157"/>
      <c r="G79" s="158">
        <v>20</v>
      </c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275">
        <f>SUM(LARGE(D81:Q81,{1,2,3,4,5,6,7}))</f>
        <v>32</v>
      </c>
      <c r="S79" s="157">
        <v>3</v>
      </c>
      <c r="T79" s="157"/>
      <c r="U79" s="164">
        <v>0</v>
      </c>
      <c r="V79" s="157"/>
      <c r="W79" s="157"/>
      <c r="X79" s="157"/>
      <c r="Y79" s="157"/>
      <c r="Z79" s="157"/>
      <c r="AA79" s="157"/>
      <c r="AB79" s="157"/>
      <c r="AC79" s="157"/>
      <c r="AD79" s="158"/>
      <c r="AE79" s="157"/>
      <c r="AF79" s="157"/>
      <c r="AG79" s="157"/>
      <c r="AH79" s="157"/>
      <c r="AI79" s="158"/>
      <c r="AJ79" s="157"/>
      <c r="AK79" s="157"/>
      <c r="AL79" s="157"/>
      <c r="AM79" s="158"/>
      <c r="AN79" s="157"/>
      <c r="AO79" s="231">
        <f t="shared" ref="AO79" si="97">SUM(V81:AN81)</f>
        <v>0</v>
      </c>
      <c r="AP79" s="268">
        <f t="shared" ref="AP79" si="98">SUM(AO79,S81:U81,R79,B79:C81)</f>
        <v>53</v>
      </c>
    </row>
    <row r="80" spans="1:42" s="153" customFormat="1" ht="16.5" customHeight="1">
      <c r="A80" s="272"/>
      <c r="B80" s="272"/>
      <c r="C80" s="272"/>
      <c r="D80" s="161"/>
      <c r="E80" s="161"/>
      <c r="F80" s="161"/>
      <c r="G80" s="159">
        <v>12</v>
      </c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276"/>
      <c r="S80" s="159">
        <v>12</v>
      </c>
      <c r="T80" s="161"/>
      <c r="U80" s="174">
        <v>6</v>
      </c>
      <c r="V80" s="161"/>
      <c r="W80" s="161"/>
      <c r="X80" s="161"/>
      <c r="Y80" s="161"/>
      <c r="Z80" s="161"/>
      <c r="AA80" s="161"/>
      <c r="AB80" s="161"/>
      <c r="AC80" s="161"/>
      <c r="AD80" s="159"/>
      <c r="AE80" s="161"/>
      <c r="AF80" s="161"/>
      <c r="AG80" s="161"/>
      <c r="AH80" s="161"/>
      <c r="AI80" s="159"/>
      <c r="AJ80" s="161"/>
      <c r="AK80" s="161"/>
      <c r="AL80" s="161"/>
      <c r="AM80" s="159"/>
      <c r="AN80" s="161"/>
      <c r="AO80" s="231"/>
      <c r="AP80" s="269"/>
    </row>
    <row r="81" spans="1:42" s="153" customFormat="1" ht="16.5" customHeight="1">
      <c r="A81" s="273"/>
      <c r="B81" s="273"/>
      <c r="C81" s="273"/>
      <c r="D81" s="160">
        <f t="shared" ref="D81:Q81" si="99">SUM(D79:D80)</f>
        <v>0</v>
      </c>
      <c r="E81" s="160">
        <f t="shared" si="99"/>
        <v>0</v>
      </c>
      <c r="F81" s="160">
        <f t="shared" si="99"/>
        <v>0</v>
      </c>
      <c r="G81" s="160">
        <f t="shared" si="99"/>
        <v>32</v>
      </c>
      <c r="H81" s="160">
        <f t="shared" si="99"/>
        <v>0</v>
      </c>
      <c r="I81" s="160">
        <f t="shared" si="99"/>
        <v>0</v>
      </c>
      <c r="J81" s="160">
        <f t="shared" si="99"/>
        <v>0</v>
      </c>
      <c r="K81" s="160">
        <f t="shared" si="99"/>
        <v>0</v>
      </c>
      <c r="L81" s="160">
        <f t="shared" si="99"/>
        <v>0</v>
      </c>
      <c r="M81" s="160">
        <f t="shared" si="99"/>
        <v>0</v>
      </c>
      <c r="N81" s="160">
        <f t="shared" si="99"/>
        <v>0</v>
      </c>
      <c r="O81" s="160">
        <f t="shared" si="99"/>
        <v>0</v>
      </c>
      <c r="P81" s="160">
        <f t="shared" si="99"/>
        <v>0</v>
      </c>
      <c r="Q81" s="160">
        <f t="shared" si="99"/>
        <v>0</v>
      </c>
      <c r="R81" s="277"/>
      <c r="S81" s="160">
        <f t="shared" ref="S81:AN81" si="100">SUM(S79:S80)</f>
        <v>15</v>
      </c>
      <c r="T81" s="160">
        <f t="shared" si="100"/>
        <v>0</v>
      </c>
      <c r="U81" s="160">
        <f t="shared" si="100"/>
        <v>6</v>
      </c>
      <c r="V81" s="160">
        <f t="shared" si="100"/>
        <v>0</v>
      </c>
      <c r="W81" s="160">
        <f t="shared" si="100"/>
        <v>0</v>
      </c>
      <c r="X81" s="160">
        <f t="shared" si="100"/>
        <v>0</v>
      </c>
      <c r="Y81" s="160">
        <f t="shared" si="100"/>
        <v>0</v>
      </c>
      <c r="Z81" s="160">
        <f t="shared" si="100"/>
        <v>0</v>
      </c>
      <c r="AA81" s="160">
        <f t="shared" si="100"/>
        <v>0</v>
      </c>
      <c r="AB81" s="160">
        <f t="shared" si="100"/>
        <v>0</v>
      </c>
      <c r="AC81" s="160">
        <f t="shared" si="100"/>
        <v>0</v>
      </c>
      <c r="AD81" s="160">
        <f t="shared" si="100"/>
        <v>0</v>
      </c>
      <c r="AE81" s="160">
        <f t="shared" si="100"/>
        <v>0</v>
      </c>
      <c r="AF81" s="160">
        <f t="shared" si="100"/>
        <v>0</v>
      </c>
      <c r="AG81" s="160">
        <f t="shared" si="100"/>
        <v>0</v>
      </c>
      <c r="AH81" s="160">
        <f t="shared" si="100"/>
        <v>0</v>
      </c>
      <c r="AI81" s="160">
        <f t="shared" si="100"/>
        <v>0</v>
      </c>
      <c r="AJ81" s="160">
        <f t="shared" si="100"/>
        <v>0</v>
      </c>
      <c r="AK81" s="160">
        <f t="shared" si="100"/>
        <v>0</v>
      </c>
      <c r="AL81" s="160">
        <f t="shared" si="100"/>
        <v>0</v>
      </c>
      <c r="AM81" s="160">
        <f t="shared" si="100"/>
        <v>0</v>
      </c>
      <c r="AN81" s="160">
        <f t="shared" si="100"/>
        <v>0</v>
      </c>
      <c r="AO81" s="232"/>
      <c r="AP81" s="270"/>
    </row>
    <row r="82" spans="1:42" ht="18.95" customHeight="1">
      <c r="A82" s="274" t="s">
        <v>118</v>
      </c>
      <c r="B82" s="274"/>
      <c r="C82" s="274"/>
      <c r="D82" s="157"/>
      <c r="E82" s="157"/>
      <c r="F82" s="157"/>
      <c r="G82" s="158">
        <v>12</v>
      </c>
      <c r="H82" s="157"/>
      <c r="I82" s="157"/>
      <c r="J82" s="157"/>
      <c r="K82" s="157"/>
      <c r="L82" s="157">
        <v>0</v>
      </c>
      <c r="M82" s="157">
        <v>18</v>
      </c>
      <c r="N82" s="157"/>
      <c r="O82" s="157"/>
      <c r="P82" s="157"/>
      <c r="Q82" s="157">
        <v>54</v>
      </c>
      <c r="R82" s="275">
        <f>SUM(LARGE(D84:Q84,{1,2,3,4,5,6,7}))</f>
        <v>138</v>
      </c>
      <c r="S82" s="157">
        <v>22</v>
      </c>
      <c r="T82" s="157"/>
      <c r="U82" s="164">
        <v>29</v>
      </c>
      <c r="V82" s="157"/>
      <c r="W82" s="157">
        <v>55</v>
      </c>
      <c r="X82" s="157"/>
      <c r="Y82" s="157"/>
      <c r="Z82" s="157"/>
      <c r="AA82" s="157"/>
      <c r="AB82" s="157"/>
      <c r="AC82" s="157"/>
      <c r="AD82" s="158"/>
      <c r="AE82" s="157"/>
      <c r="AF82" s="157"/>
      <c r="AG82" s="157"/>
      <c r="AH82" s="157"/>
      <c r="AI82" s="158"/>
      <c r="AJ82" s="157"/>
      <c r="AK82" s="157"/>
      <c r="AL82" s="157"/>
      <c r="AM82" s="158"/>
      <c r="AN82" s="157">
        <v>30</v>
      </c>
      <c r="AO82" s="231">
        <f t="shared" ref="AO82" si="101">SUM(V84:AN84)</f>
        <v>133</v>
      </c>
      <c r="AP82" s="268">
        <f t="shared" ref="AP82" si="102">SUM(AO82,S84:U84,R82,B82:C84)</f>
        <v>346</v>
      </c>
    </row>
    <row r="83" spans="1:42" s="153" customFormat="1" ht="18.95" customHeight="1">
      <c r="A83" s="272"/>
      <c r="B83" s="272"/>
      <c r="C83" s="272"/>
      <c r="D83" s="159"/>
      <c r="E83" s="159"/>
      <c r="F83" s="159"/>
      <c r="G83" s="159">
        <v>12</v>
      </c>
      <c r="H83" s="159"/>
      <c r="I83" s="159"/>
      <c r="J83" s="159"/>
      <c r="K83" s="159"/>
      <c r="L83" s="159">
        <v>6</v>
      </c>
      <c r="M83" s="159">
        <v>12</v>
      </c>
      <c r="N83" s="159"/>
      <c r="O83" s="159"/>
      <c r="P83" s="159"/>
      <c r="Q83" s="159">
        <v>24</v>
      </c>
      <c r="R83" s="276"/>
      <c r="S83" s="159">
        <v>12</v>
      </c>
      <c r="T83" s="159"/>
      <c r="U83" s="165">
        <v>12</v>
      </c>
      <c r="V83" s="159"/>
      <c r="W83" s="159">
        <v>32</v>
      </c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>
        <v>16</v>
      </c>
      <c r="AO83" s="231"/>
      <c r="AP83" s="269"/>
    </row>
    <row r="84" spans="1:42" s="153" customFormat="1" ht="18.95" customHeight="1">
      <c r="A84" s="273"/>
      <c r="B84" s="273"/>
      <c r="C84" s="273"/>
      <c r="D84" s="160">
        <f t="shared" ref="D84:Q84" si="103">SUM(D82:D83)</f>
        <v>0</v>
      </c>
      <c r="E84" s="160">
        <f t="shared" si="103"/>
        <v>0</v>
      </c>
      <c r="F84" s="160">
        <f t="shared" si="103"/>
        <v>0</v>
      </c>
      <c r="G84" s="160">
        <f t="shared" si="103"/>
        <v>24</v>
      </c>
      <c r="H84" s="160">
        <f t="shared" si="103"/>
        <v>0</v>
      </c>
      <c r="I84" s="160">
        <f t="shared" si="103"/>
        <v>0</v>
      </c>
      <c r="J84" s="160">
        <f t="shared" si="103"/>
        <v>0</v>
      </c>
      <c r="K84" s="160">
        <f t="shared" si="103"/>
        <v>0</v>
      </c>
      <c r="L84" s="160">
        <f t="shared" si="103"/>
        <v>6</v>
      </c>
      <c r="M84" s="160">
        <f t="shared" si="103"/>
        <v>30</v>
      </c>
      <c r="N84" s="160">
        <f t="shared" si="103"/>
        <v>0</v>
      </c>
      <c r="O84" s="160">
        <f t="shared" si="103"/>
        <v>0</v>
      </c>
      <c r="P84" s="160">
        <f t="shared" si="103"/>
        <v>0</v>
      </c>
      <c r="Q84" s="160">
        <f t="shared" si="103"/>
        <v>78</v>
      </c>
      <c r="R84" s="277"/>
      <c r="S84" s="160">
        <f t="shared" ref="S84:AN84" si="104">SUM(S82:S83)</f>
        <v>34</v>
      </c>
      <c r="T84" s="160">
        <f t="shared" si="104"/>
        <v>0</v>
      </c>
      <c r="U84" s="160">
        <f t="shared" si="104"/>
        <v>41</v>
      </c>
      <c r="V84" s="160">
        <f t="shared" si="104"/>
        <v>0</v>
      </c>
      <c r="W84" s="160">
        <f t="shared" si="104"/>
        <v>87</v>
      </c>
      <c r="X84" s="160">
        <f t="shared" si="104"/>
        <v>0</v>
      </c>
      <c r="Y84" s="160">
        <f t="shared" si="104"/>
        <v>0</v>
      </c>
      <c r="Z84" s="160">
        <f t="shared" si="104"/>
        <v>0</v>
      </c>
      <c r="AA84" s="160">
        <f t="shared" si="104"/>
        <v>0</v>
      </c>
      <c r="AB84" s="160">
        <f t="shared" si="104"/>
        <v>0</v>
      </c>
      <c r="AC84" s="160">
        <f t="shared" si="104"/>
        <v>0</v>
      </c>
      <c r="AD84" s="160">
        <f t="shared" si="104"/>
        <v>0</v>
      </c>
      <c r="AE84" s="160">
        <f t="shared" si="104"/>
        <v>0</v>
      </c>
      <c r="AF84" s="160">
        <f t="shared" si="104"/>
        <v>0</v>
      </c>
      <c r="AG84" s="160">
        <f t="shared" si="104"/>
        <v>0</v>
      </c>
      <c r="AH84" s="160">
        <f t="shared" si="104"/>
        <v>0</v>
      </c>
      <c r="AI84" s="160">
        <f t="shared" si="104"/>
        <v>0</v>
      </c>
      <c r="AJ84" s="160">
        <f t="shared" si="104"/>
        <v>0</v>
      </c>
      <c r="AK84" s="160">
        <f t="shared" si="104"/>
        <v>0</v>
      </c>
      <c r="AL84" s="160">
        <f t="shared" si="104"/>
        <v>0</v>
      </c>
      <c r="AM84" s="160">
        <f t="shared" si="104"/>
        <v>0</v>
      </c>
      <c r="AN84" s="160">
        <f t="shared" si="104"/>
        <v>46</v>
      </c>
      <c r="AO84" s="232"/>
      <c r="AP84" s="270"/>
    </row>
    <row r="85" spans="1:42" ht="18" customHeight="1">
      <c r="A85" s="274" t="s">
        <v>153</v>
      </c>
      <c r="B85" s="274"/>
      <c r="C85" s="274"/>
      <c r="D85" s="157"/>
      <c r="E85" s="157"/>
      <c r="F85" s="157"/>
      <c r="G85" s="158"/>
      <c r="H85" s="157"/>
      <c r="I85" s="157"/>
      <c r="J85" s="157"/>
      <c r="K85" s="157">
        <v>16</v>
      </c>
      <c r="L85" s="157"/>
      <c r="M85" s="157"/>
      <c r="N85" s="157"/>
      <c r="O85" s="157"/>
      <c r="P85" s="157"/>
      <c r="Q85" s="157">
        <v>48</v>
      </c>
      <c r="R85" s="275">
        <f>SUM(LARGE(D87:Q87,{1,2,3,4,5,6,7}))</f>
        <v>94</v>
      </c>
      <c r="S85" s="157">
        <v>36</v>
      </c>
      <c r="T85" s="157"/>
      <c r="U85" s="164">
        <v>22</v>
      </c>
      <c r="V85" s="157"/>
      <c r="W85" s="157">
        <v>44</v>
      </c>
      <c r="X85" s="157"/>
      <c r="Y85" s="157"/>
      <c r="Z85" s="157"/>
      <c r="AA85" s="157"/>
      <c r="AB85" s="157"/>
      <c r="AC85" s="157"/>
      <c r="AD85" s="158"/>
      <c r="AE85" s="157"/>
      <c r="AF85" s="157"/>
      <c r="AG85" s="157"/>
      <c r="AH85" s="157"/>
      <c r="AI85" s="158"/>
      <c r="AJ85" s="157"/>
      <c r="AK85" s="157"/>
      <c r="AL85" s="157"/>
      <c r="AM85" s="158"/>
      <c r="AN85" s="157"/>
      <c r="AO85" s="231">
        <f t="shared" ref="AO85" si="105">SUM(V87:AN87)</f>
        <v>76</v>
      </c>
      <c r="AP85" s="268">
        <f t="shared" ref="AP85" si="106">SUM(AO85,S87:U87,R85,B85:C87)</f>
        <v>252</v>
      </c>
    </row>
    <row r="86" spans="1:42" s="153" customFormat="1" ht="18" customHeight="1">
      <c r="A86" s="272"/>
      <c r="B86" s="272"/>
      <c r="C86" s="272"/>
      <c r="D86" s="159"/>
      <c r="E86" s="159"/>
      <c r="F86" s="159"/>
      <c r="G86" s="159"/>
      <c r="H86" s="159"/>
      <c r="I86" s="159"/>
      <c r="J86" s="159"/>
      <c r="K86" s="159">
        <v>6</v>
      </c>
      <c r="L86" s="159"/>
      <c r="M86" s="159"/>
      <c r="N86" s="159"/>
      <c r="O86" s="159"/>
      <c r="P86" s="159"/>
      <c r="Q86" s="159">
        <v>24</v>
      </c>
      <c r="R86" s="276"/>
      <c r="S86" s="159">
        <v>12</v>
      </c>
      <c r="T86" s="159"/>
      <c r="U86" s="165">
        <v>12</v>
      </c>
      <c r="V86" s="159"/>
      <c r="W86" s="159">
        <v>32</v>
      </c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231"/>
      <c r="AP86" s="269"/>
    </row>
    <row r="87" spans="1:42" s="153" customFormat="1" ht="18" customHeight="1">
      <c r="A87" s="273"/>
      <c r="B87" s="273"/>
      <c r="C87" s="273"/>
      <c r="D87" s="160">
        <f t="shared" ref="D87:Q87" si="107">SUM(D85:D86)</f>
        <v>0</v>
      </c>
      <c r="E87" s="160">
        <f t="shared" si="107"/>
        <v>0</v>
      </c>
      <c r="F87" s="160">
        <f t="shared" si="107"/>
        <v>0</v>
      </c>
      <c r="G87" s="160">
        <f t="shared" si="107"/>
        <v>0</v>
      </c>
      <c r="H87" s="160">
        <f t="shared" si="107"/>
        <v>0</v>
      </c>
      <c r="I87" s="160">
        <f t="shared" si="107"/>
        <v>0</v>
      </c>
      <c r="J87" s="160">
        <f t="shared" si="107"/>
        <v>0</v>
      </c>
      <c r="K87" s="160">
        <f t="shared" si="107"/>
        <v>22</v>
      </c>
      <c r="L87" s="160">
        <f t="shared" si="107"/>
        <v>0</v>
      </c>
      <c r="M87" s="160">
        <f t="shared" si="107"/>
        <v>0</v>
      </c>
      <c r="N87" s="160">
        <f t="shared" si="107"/>
        <v>0</v>
      </c>
      <c r="O87" s="160">
        <f t="shared" si="107"/>
        <v>0</v>
      </c>
      <c r="P87" s="160">
        <f t="shared" si="107"/>
        <v>0</v>
      </c>
      <c r="Q87" s="160">
        <f t="shared" si="107"/>
        <v>72</v>
      </c>
      <c r="R87" s="277"/>
      <c r="S87" s="160">
        <f t="shared" ref="S87:AN87" si="108">SUM(S85:S86)</f>
        <v>48</v>
      </c>
      <c r="T87" s="160">
        <f t="shared" si="108"/>
        <v>0</v>
      </c>
      <c r="U87" s="160">
        <f t="shared" si="108"/>
        <v>34</v>
      </c>
      <c r="V87" s="160">
        <f t="shared" si="108"/>
        <v>0</v>
      </c>
      <c r="W87" s="160">
        <f t="shared" si="108"/>
        <v>76</v>
      </c>
      <c r="X87" s="160">
        <f t="shared" si="108"/>
        <v>0</v>
      </c>
      <c r="Y87" s="160">
        <f t="shared" si="108"/>
        <v>0</v>
      </c>
      <c r="Z87" s="160">
        <f t="shared" si="108"/>
        <v>0</v>
      </c>
      <c r="AA87" s="160">
        <f t="shared" si="108"/>
        <v>0</v>
      </c>
      <c r="AB87" s="160">
        <f t="shared" si="108"/>
        <v>0</v>
      </c>
      <c r="AC87" s="160">
        <f t="shared" si="108"/>
        <v>0</v>
      </c>
      <c r="AD87" s="160">
        <f t="shared" si="108"/>
        <v>0</v>
      </c>
      <c r="AE87" s="160">
        <f t="shared" si="108"/>
        <v>0</v>
      </c>
      <c r="AF87" s="160">
        <f t="shared" si="108"/>
        <v>0</v>
      </c>
      <c r="AG87" s="160">
        <f t="shared" si="108"/>
        <v>0</v>
      </c>
      <c r="AH87" s="160">
        <f t="shared" si="108"/>
        <v>0</v>
      </c>
      <c r="AI87" s="160">
        <f t="shared" si="108"/>
        <v>0</v>
      </c>
      <c r="AJ87" s="160">
        <f t="shared" si="108"/>
        <v>0</v>
      </c>
      <c r="AK87" s="160">
        <f t="shared" si="108"/>
        <v>0</v>
      </c>
      <c r="AL87" s="160">
        <f t="shared" si="108"/>
        <v>0</v>
      </c>
      <c r="AM87" s="160">
        <f t="shared" si="108"/>
        <v>0</v>
      </c>
      <c r="AN87" s="160">
        <f t="shared" si="108"/>
        <v>0</v>
      </c>
      <c r="AO87" s="232"/>
      <c r="AP87" s="270"/>
    </row>
    <row r="88" spans="1:42" ht="18.95" customHeight="1">
      <c r="A88" s="274" t="s">
        <v>119</v>
      </c>
      <c r="B88" s="274"/>
      <c r="C88" s="274"/>
      <c r="D88" s="157"/>
      <c r="E88" s="157"/>
      <c r="F88" s="157"/>
      <c r="G88" s="158"/>
      <c r="H88" s="157"/>
      <c r="I88" s="157"/>
      <c r="J88" s="157"/>
      <c r="K88" s="157"/>
      <c r="L88" s="157"/>
      <c r="M88" s="157"/>
      <c r="N88" s="157"/>
      <c r="O88" s="157"/>
      <c r="P88" s="157">
        <v>0</v>
      </c>
      <c r="Q88" s="157"/>
      <c r="R88" s="275">
        <f>SUM(LARGE(D90:Q90,{1,2,3,4,5,6,7}))</f>
        <v>12</v>
      </c>
      <c r="S88" s="157">
        <v>9</v>
      </c>
      <c r="T88" s="157"/>
      <c r="U88" s="157">
        <v>12</v>
      </c>
      <c r="V88" s="157"/>
      <c r="W88" s="157"/>
      <c r="X88" s="157"/>
      <c r="Y88" s="157"/>
      <c r="Z88" s="157"/>
      <c r="AA88" s="157"/>
      <c r="AB88" s="157"/>
      <c r="AC88" s="157"/>
      <c r="AD88" s="158"/>
      <c r="AE88" s="157"/>
      <c r="AF88" s="157"/>
      <c r="AG88" s="157"/>
      <c r="AH88" s="157"/>
      <c r="AI88" s="158"/>
      <c r="AJ88" s="157"/>
      <c r="AK88" s="157"/>
      <c r="AL88" s="157"/>
      <c r="AM88" s="158"/>
      <c r="AN88" s="157"/>
      <c r="AO88" s="231">
        <f t="shared" ref="AO88" si="109">SUM(V90:AN90)</f>
        <v>0</v>
      </c>
      <c r="AP88" s="268">
        <f t="shared" ref="AP88" si="110">SUM(AO88,S90:U90,R88,B88:C90)</f>
        <v>51</v>
      </c>
    </row>
    <row r="89" spans="1:42" s="153" customFormat="1" ht="16.5" customHeight="1">
      <c r="A89" s="272"/>
      <c r="B89" s="272"/>
      <c r="C89" s="272"/>
      <c r="D89" s="161"/>
      <c r="E89" s="161"/>
      <c r="F89" s="161"/>
      <c r="G89" s="159"/>
      <c r="H89" s="161"/>
      <c r="I89" s="161"/>
      <c r="J89" s="161"/>
      <c r="K89" s="161"/>
      <c r="L89" s="161"/>
      <c r="M89" s="161"/>
      <c r="N89" s="161"/>
      <c r="O89" s="161"/>
      <c r="P89" s="161">
        <v>12</v>
      </c>
      <c r="Q89" s="161"/>
      <c r="R89" s="276"/>
      <c r="S89" s="159">
        <v>12</v>
      </c>
      <c r="T89" s="159"/>
      <c r="U89" s="159">
        <v>6</v>
      </c>
      <c r="V89" s="161"/>
      <c r="W89" s="161"/>
      <c r="X89" s="161"/>
      <c r="Y89" s="161"/>
      <c r="Z89" s="161"/>
      <c r="AA89" s="161"/>
      <c r="AB89" s="161"/>
      <c r="AC89" s="161"/>
      <c r="AD89" s="159"/>
      <c r="AE89" s="161"/>
      <c r="AF89" s="161"/>
      <c r="AG89" s="161"/>
      <c r="AH89" s="161"/>
      <c r="AI89" s="159"/>
      <c r="AJ89" s="161"/>
      <c r="AK89" s="161"/>
      <c r="AL89" s="161"/>
      <c r="AM89" s="159"/>
      <c r="AN89" s="161"/>
      <c r="AO89" s="231"/>
      <c r="AP89" s="269"/>
    </row>
    <row r="90" spans="1:42" s="153" customFormat="1" ht="16.5" customHeight="1">
      <c r="A90" s="273"/>
      <c r="B90" s="273"/>
      <c r="C90" s="273"/>
      <c r="D90" s="160">
        <f t="shared" ref="D90:Q90" si="111">SUM(D88:D89)</f>
        <v>0</v>
      </c>
      <c r="E90" s="160">
        <f t="shared" si="111"/>
        <v>0</v>
      </c>
      <c r="F90" s="160">
        <f t="shared" si="111"/>
        <v>0</v>
      </c>
      <c r="G90" s="160">
        <f t="shared" si="111"/>
        <v>0</v>
      </c>
      <c r="H90" s="160">
        <f t="shared" si="111"/>
        <v>0</v>
      </c>
      <c r="I90" s="160">
        <f t="shared" si="111"/>
        <v>0</v>
      </c>
      <c r="J90" s="160">
        <f t="shared" si="111"/>
        <v>0</v>
      </c>
      <c r="K90" s="160">
        <f t="shared" si="111"/>
        <v>0</v>
      </c>
      <c r="L90" s="160">
        <f t="shared" si="111"/>
        <v>0</v>
      </c>
      <c r="M90" s="160">
        <f t="shared" si="111"/>
        <v>0</v>
      </c>
      <c r="N90" s="160">
        <f t="shared" si="111"/>
        <v>0</v>
      </c>
      <c r="O90" s="160">
        <f t="shared" si="111"/>
        <v>0</v>
      </c>
      <c r="P90" s="160">
        <f t="shared" si="111"/>
        <v>12</v>
      </c>
      <c r="Q90" s="160">
        <f t="shared" si="111"/>
        <v>0</v>
      </c>
      <c r="R90" s="277"/>
      <c r="S90" s="160">
        <f t="shared" ref="S90:AN90" si="112">SUM(S88:S89)</f>
        <v>21</v>
      </c>
      <c r="T90" s="160">
        <f t="shared" si="112"/>
        <v>0</v>
      </c>
      <c r="U90" s="160">
        <f t="shared" si="112"/>
        <v>18</v>
      </c>
      <c r="V90" s="160">
        <f t="shared" si="112"/>
        <v>0</v>
      </c>
      <c r="W90" s="160">
        <f t="shared" si="112"/>
        <v>0</v>
      </c>
      <c r="X90" s="160">
        <f t="shared" si="112"/>
        <v>0</v>
      </c>
      <c r="Y90" s="160">
        <f t="shared" si="112"/>
        <v>0</v>
      </c>
      <c r="Z90" s="160">
        <f t="shared" si="112"/>
        <v>0</v>
      </c>
      <c r="AA90" s="160">
        <f t="shared" si="112"/>
        <v>0</v>
      </c>
      <c r="AB90" s="160">
        <f t="shared" si="112"/>
        <v>0</v>
      </c>
      <c r="AC90" s="160">
        <f t="shared" si="112"/>
        <v>0</v>
      </c>
      <c r="AD90" s="160">
        <f t="shared" si="112"/>
        <v>0</v>
      </c>
      <c r="AE90" s="160">
        <f t="shared" si="112"/>
        <v>0</v>
      </c>
      <c r="AF90" s="160">
        <f t="shared" si="112"/>
        <v>0</v>
      </c>
      <c r="AG90" s="160">
        <f t="shared" si="112"/>
        <v>0</v>
      </c>
      <c r="AH90" s="160">
        <f t="shared" si="112"/>
        <v>0</v>
      </c>
      <c r="AI90" s="160">
        <f t="shared" si="112"/>
        <v>0</v>
      </c>
      <c r="AJ90" s="160">
        <f t="shared" si="112"/>
        <v>0</v>
      </c>
      <c r="AK90" s="160">
        <f t="shared" si="112"/>
        <v>0</v>
      </c>
      <c r="AL90" s="160">
        <f t="shared" si="112"/>
        <v>0</v>
      </c>
      <c r="AM90" s="160">
        <f t="shared" si="112"/>
        <v>0</v>
      </c>
      <c r="AN90" s="160">
        <f t="shared" si="112"/>
        <v>0</v>
      </c>
      <c r="AO90" s="232"/>
      <c r="AP90" s="270"/>
    </row>
    <row r="91" spans="1:42" ht="21" customHeight="1">
      <c r="A91" s="274" t="s">
        <v>154</v>
      </c>
      <c r="B91" s="274"/>
      <c r="C91" s="274"/>
      <c r="D91" s="157"/>
      <c r="E91" s="157"/>
      <c r="F91" s="157"/>
      <c r="G91" s="158"/>
      <c r="H91" s="157"/>
      <c r="I91" s="157"/>
      <c r="J91" s="157"/>
      <c r="K91" s="157"/>
      <c r="L91" s="157"/>
      <c r="M91" s="157">
        <v>6</v>
      </c>
      <c r="N91" s="157"/>
      <c r="O91" s="157"/>
      <c r="P91" s="157">
        <v>0</v>
      </c>
      <c r="Q91" s="157"/>
      <c r="R91" s="275">
        <f>SUM(LARGE(D93:Q93,{1,2,3,4,5,6,7}))</f>
        <v>30</v>
      </c>
      <c r="S91" s="157">
        <v>10</v>
      </c>
      <c r="T91" s="157"/>
      <c r="U91" s="164">
        <v>12</v>
      </c>
      <c r="V91" s="157"/>
      <c r="W91" s="157"/>
      <c r="X91" s="157"/>
      <c r="Y91" s="157"/>
      <c r="Z91" s="157"/>
      <c r="AA91" s="157"/>
      <c r="AB91" s="157"/>
      <c r="AC91" s="157"/>
      <c r="AD91" s="158"/>
      <c r="AE91" s="157">
        <v>20</v>
      </c>
      <c r="AF91" s="157"/>
      <c r="AG91" s="157"/>
      <c r="AH91" s="157"/>
      <c r="AI91" s="158"/>
      <c r="AJ91" s="157">
        <v>498.5</v>
      </c>
      <c r="AK91" s="157"/>
      <c r="AL91" s="157"/>
      <c r="AM91" s="158"/>
      <c r="AN91" s="157"/>
      <c r="AO91" s="231">
        <f t="shared" ref="AO91" si="113">SUM(V93:AN93)</f>
        <v>588.5</v>
      </c>
      <c r="AP91" s="268">
        <f t="shared" ref="AP91" si="114">SUM(AO91,S93:U93,R91,B91:C93)</f>
        <v>664.5</v>
      </c>
    </row>
    <row r="92" spans="1:42" s="153" customFormat="1" ht="21" customHeight="1">
      <c r="A92" s="272"/>
      <c r="B92" s="272"/>
      <c r="C92" s="272"/>
      <c r="D92" s="159"/>
      <c r="E92" s="159"/>
      <c r="F92" s="159"/>
      <c r="G92" s="159"/>
      <c r="H92" s="159"/>
      <c r="I92" s="159"/>
      <c r="J92" s="159"/>
      <c r="K92" s="159"/>
      <c r="L92" s="159"/>
      <c r="M92" s="159">
        <v>12</v>
      </c>
      <c r="N92" s="159"/>
      <c r="O92" s="159"/>
      <c r="P92" s="159">
        <v>12</v>
      </c>
      <c r="Q92" s="159"/>
      <c r="R92" s="276"/>
      <c r="S92" s="159">
        <v>12</v>
      </c>
      <c r="T92" s="159"/>
      <c r="U92" s="165">
        <v>12</v>
      </c>
      <c r="V92" s="159"/>
      <c r="W92" s="159"/>
      <c r="X92" s="159"/>
      <c r="Y92" s="159"/>
      <c r="Z92" s="159"/>
      <c r="AA92" s="159"/>
      <c r="AB92" s="159"/>
      <c r="AC92" s="159"/>
      <c r="AD92" s="159"/>
      <c r="AE92" s="159">
        <v>4</v>
      </c>
      <c r="AF92" s="159"/>
      <c r="AG92" s="159"/>
      <c r="AH92" s="159"/>
      <c r="AI92" s="159"/>
      <c r="AJ92" s="159">
        <v>66</v>
      </c>
      <c r="AK92" s="159"/>
      <c r="AL92" s="159"/>
      <c r="AM92" s="159"/>
      <c r="AN92" s="159"/>
      <c r="AO92" s="231"/>
      <c r="AP92" s="269"/>
    </row>
    <row r="93" spans="1:42" s="153" customFormat="1" ht="21" customHeight="1">
      <c r="A93" s="273"/>
      <c r="B93" s="273"/>
      <c r="C93" s="273"/>
      <c r="D93" s="160">
        <f t="shared" ref="D93:Q93" si="115">SUM(D91:D92)</f>
        <v>0</v>
      </c>
      <c r="E93" s="160">
        <f t="shared" si="115"/>
        <v>0</v>
      </c>
      <c r="F93" s="160">
        <f t="shared" si="115"/>
        <v>0</v>
      </c>
      <c r="G93" s="160">
        <f t="shared" si="115"/>
        <v>0</v>
      </c>
      <c r="H93" s="160">
        <f t="shared" si="115"/>
        <v>0</v>
      </c>
      <c r="I93" s="160">
        <f t="shared" si="115"/>
        <v>0</v>
      </c>
      <c r="J93" s="160">
        <f t="shared" si="115"/>
        <v>0</v>
      </c>
      <c r="K93" s="160">
        <f t="shared" si="115"/>
        <v>0</v>
      </c>
      <c r="L93" s="160">
        <f t="shared" si="115"/>
        <v>0</v>
      </c>
      <c r="M93" s="160">
        <f t="shared" si="115"/>
        <v>18</v>
      </c>
      <c r="N93" s="160">
        <f t="shared" si="115"/>
        <v>0</v>
      </c>
      <c r="O93" s="160">
        <f t="shared" si="115"/>
        <v>0</v>
      </c>
      <c r="P93" s="160">
        <f t="shared" si="115"/>
        <v>12</v>
      </c>
      <c r="Q93" s="160">
        <f t="shared" si="115"/>
        <v>0</v>
      </c>
      <c r="R93" s="277"/>
      <c r="S93" s="160">
        <f t="shared" ref="S93:AN93" si="116">SUM(S91:S92)</f>
        <v>22</v>
      </c>
      <c r="T93" s="160">
        <f t="shared" si="116"/>
        <v>0</v>
      </c>
      <c r="U93" s="160">
        <f t="shared" si="116"/>
        <v>24</v>
      </c>
      <c r="V93" s="160">
        <f t="shared" si="116"/>
        <v>0</v>
      </c>
      <c r="W93" s="160">
        <f t="shared" si="116"/>
        <v>0</v>
      </c>
      <c r="X93" s="160">
        <f t="shared" si="116"/>
        <v>0</v>
      </c>
      <c r="Y93" s="160">
        <f t="shared" si="116"/>
        <v>0</v>
      </c>
      <c r="Z93" s="160">
        <f t="shared" si="116"/>
        <v>0</v>
      </c>
      <c r="AA93" s="160">
        <f t="shared" si="116"/>
        <v>0</v>
      </c>
      <c r="AB93" s="160">
        <f t="shared" si="116"/>
        <v>0</v>
      </c>
      <c r="AC93" s="160">
        <f t="shared" si="116"/>
        <v>0</v>
      </c>
      <c r="AD93" s="160">
        <f t="shared" si="116"/>
        <v>0</v>
      </c>
      <c r="AE93" s="160">
        <f t="shared" si="116"/>
        <v>24</v>
      </c>
      <c r="AF93" s="160">
        <f t="shared" si="116"/>
        <v>0</v>
      </c>
      <c r="AG93" s="160">
        <f t="shared" si="116"/>
        <v>0</v>
      </c>
      <c r="AH93" s="160">
        <f t="shared" si="116"/>
        <v>0</v>
      </c>
      <c r="AI93" s="160">
        <f t="shared" si="116"/>
        <v>0</v>
      </c>
      <c r="AJ93" s="160">
        <f t="shared" si="116"/>
        <v>564.5</v>
      </c>
      <c r="AK93" s="160">
        <f t="shared" si="116"/>
        <v>0</v>
      </c>
      <c r="AL93" s="160">
        <f t="shared" si="116"/>
        <v>0</v>
      </c>
      <c r="AM93" s="160">
        <f t="shared" si="116"/>
        <v>0</v>
      </c>
      <c r="AN93" s="160">
        <f t="shared" si="116"/>
        <v>0</v>
      </c>
      <c r="AO93" s="232"/>
      <c r="AP93" s="270"/>
    </row>
    <row r="94" spans="1:42" ht="18.95" customHeight="1">
      <c r="A94" s="274" t="s">
        <v>155</v>
      </c>
      <c r="B94" s="274"/>
      <c r="C94" s="274"/>
      <c r="D94" s="157"/>
      <c r="E94" s="157"/>
      <c r="F94" s="157"/>
      <c r="G94" s="158">
        <v>12</v>
      </c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275">
        <f>SUM(LARGE(D96:Q96,{1,2,3,4,5,6,7}))</f>
        <v>24</v>
      </c>
      <c r="S94" s="157">
        <v>3</v>
      </c>
      <c r="T94" s="157"/>
      <c r="U94" s="164">
        <v>3</v>
      </c>
      <c r="V94" s="157"/>
      <c r="W94" s="157"/>
      <c r="X94" s="157"/>
      <c r="Y94" s="157"/>
      <c r="Z94" s="157"/>
      <c r="AA94" s="157"/>
      <c r="AB94" s="157"/>
      <c r="AC94" s="157"/>
      <c r="AD94" s="158"/>
      <c r="AE94" s="157"/>
      <c r="AF94" s="157"/>
      <c r="AG94" s="157"/>
      <c r="AH94" s="157"/>
      <c r="AI94" s="158"/>
      <c r="AJ94" s="157"/>
      <c r="AK94" s="157"/>
      <c r="AL94" s="157"/>
      <c r="AM94" s="158"/>
      <c r="AN94" s="157"/>
      <c r="AO94" s="231">
        <f t="shared" ref="AO94" si="117">SUM(V96:AN96)</f>
        <v>0</v>
      </c>
      <c r="AP94" s="268">
        <f t="shared" ref="AP94" si="118">SUM(AO94,S96:U96,R94,B94:C96)</f>
        <v>54</v>
      </c>
    </row>
    <row r="95" spans="1:42" s="153" customFormat="1" ht="18.95" customHeight="1">
      <c r="A95" s="272"/>
      <c r="B95" s="272"/>
      <c r="C95" s="272"/>
      <c r="D95" s="159"/>
      <c r="E95" s="159"/>
      <c r="F95" s="159"/>
      <c r="G95" s="159">
        <v>12</v>
      </c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276"/>
      <c r="S95" s="159">
        <v>12</v>
      </c>
      <c r="T95" s="159"/>
      <c r="U95" s="165">
        <v>12</v>
      </c>
      <c r="V95" s="159"/>
      <c r="W95" s="159"/>
      <c r="X95" s="159"/>
      <c r="Y95" s="159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231"/>
      <c r="AP95" s="269"/>
    </row>
    <row r="96" spans="1:42" s="153" customFormat="1" ht="18.95" customHeight="1">
      <c r="A96" s="273"/>
      <c r="B96" s="273"/>
      <c r="C96" s="273"/>
      <c r="D96" s="160">
        <f t="shared" ref="D96:Q96" si="119">SUM(D94:D95)</f>
        <v>0</v>
      </c>
      <c r="E96" s="160">
        <f t="shared" si="119"/>
        <v>0</v>
      </c>
      <c r="F96" s="160">
        <f t="shared" si="119"/>
        <v>0</v>
      </c>
      <c r="G96" s="160">
        <f t="shared" si="119"/>
        <v>24</v>
      </c>
      <c r="H96" s="160">
        <f t="shared" si="119"/>
        <v>0</v>
      </c>
      <c r="I96" s="160">
        <f t="shared" si="119"/>
        <v>0</v>
      </c>
      <c r="J96" s="160">
        <f t="shared" si="119"/>
        <v>0</v>
      </c>
      <c r="K96" s="160">
        <f t="shared" si="119"/>
        <v>0</v>
      </c>
      <c r="L96" s="160">
        <f t="shared" si="119"/>
        <v>0</v>
      </c>
      <c r="M96" s="160">
        <f t="shared" si="119"/>
        <v>0</v>
      </c>
      <c r="N96" s="160">
        <f t="shared" si="119"/>
        <v>0</v>
      </c>
      <c r="O96" s="160">
        <f t="shared" si="119"/>
        <v>0</v>
      </c>
      <c r="P96" s="160">
        <f t="shared" si="119"/>
        <v>0</v>
      </c>
      <c r="Q96" s="160">
        <f t="shared" si="119"/>
        <v>0</v>
      </c>
      <c r="R96" s="277"/>
      <c r="S96" s="160">
        <f t="shared" ref="S96:AN96" si="120">SUM(S94:S95)</f>
        <v>15</v>
      </c>
      <c r="T96" s="160">
        <f t="shared" si="120"/>
        <v>0</v>
      </c>
      <c r="U96" s="160">
        <f t="shared" si="120"/>
        <v>15</v>
      </c>
      <c r="V96" s="160">
        <f t="shared" si="120"/>
        <v>0</v>
      </c>
      <c r="W96" s="160">
        <f t="shared" si="120"/>
        <v>0</v>
      </c>
      <c r="X96" s="160">
        <f t="shared" si="120"/>
        <v>0</v>
      </c>
      <c r="Y96" s="160">
        <f t="shared" si="120"/>
        <v>0</v>
      </c>
      <c r="Z96" s="160">
        <f t="shared" si="120"/>
        <v>0</v>
      </c>
      <c r="AA96" s="160">
        <f t="shared" si="120"/>
        <v>0</v>
      </c>
      <c r="AB96" s="160">
        <f t="shared" si="120"/>
        <v>0</v>
      </c>
      <c r="AC96" s="160">
        <f t="shared" si="120"/>
        <v>0</v>
      </c>
      <c r="AD96" s="160">
        <f t="shared" si="120"/>
        <v>0</v>
      </c>
      <c r="AE96" s="160">
        <f t="shared" si="120"/>
        <v>0</v>
      </c>
      <c r="AF96" s="160">
        <f t="shared" si="120"/>
        <v>0</v>
      </c>
      <c r="AG96" s="160">
        <f t="shared" si="120"/>
        <v>0</v>
      </c>
      <c r="AH96" s="160">
        <f t="shared" si="120"/>
        <v>0</v>
      </c>
      <c r="AI96" s="160">
        <f t="shared" si="120"/>
        <v>0</v>
      </c>
      <c r="AJ96" s="160">
        <f t="shared" si="120"/>
        <v>0</v>
      </c>
      <c r="AK96" s="160">
        <f t="shared" si="120"/>
        <v>0</v>
      </c>
      <c r="AL96" s="160">
        <f t="shared" si="120"/>
        <v>0</v>
      </c>
      <c r="AM96" s="160">
        <f t="shared" si="120"/>
        <v>0</v>
      </c>
      <c r="AN96" s="160">
        <f t="shared" si="120"/>
        <v>0</v>
      </c>
      <c r="AO96" s="232"/>
      <c r="AP96" s="270"/>
    </row>
    <row r="97" spans="1:42" ht="18.95" customHeight="1">
      <c r="A97" s="274" t="s">
        <v>156</v>
      </c>
      <c r="B97" s="274"/>
      <c r="C97" s="274"/>
      <c r="D97" s="157">
        <v>0</v>
      </c>
      <c r="E97" s="157">
        <v>0</v>
      </c>
      <c r="F97" s="157">
        <v>32</v>
      </c>
      <c r="G97" s="158">
        <v>18</v>
      </c>
      <c r="H97" s="157"/>
      <c r="I97" s="157"/>
      <c r="J97" s="157">
        <v>0</v>
      </c>
      <c r="K97" s="157">
        <v>0</v>
      </c>
      <c r="L97" s="157">
        <v>0</v>
      </c>
      <c r="M97" s="157"/>
      <c r="N97" s="157"/>
      <c r="O97" s="157"/>
      <c r="P97" s="157">
        <v>36</v>
      </c>
      <c r="Q97" s="157"/>
      <c r="R97" s="275">
        <f>SUM(LARGE(D99:Q99,{1,2,3,4,5,6,7}))</f>
        <v>176</v>
      </c>
      <c r="S97" s="157">
        <v>63</v>
      </c>
      <c r="T97" s="157"/>
      <c r="U97" s="164">
        <v>85</v>
      </c>
      <c r="V97" s="157"/>
      <c r="W97" s="157"/>
      <c r="X97" s="157"/>
      <c r="Y97" s="157"/>
      <c r="Z97" s="157"/>
      <c r="AA97" s="157"/>
      <c r="AB97" s="157"/>
      <c r="AC97" s="157"/>
      <c r="AD97" s="158"/>
      <c r="AE97" s="157">
        <v>11.3</v>
      </c>
      <c r="AF97" s="157"/>
      <c r="AG97" s="157"/>
      <c r="AH97" s="157">
        <v>77.5</v>
      </c>
      <c r="AI97" s="158"/>
      <c r="AJ97" s="157"/>
      <c r="AK97" s="157"/>
      <c r="AL97" s="157"/>
      <c r="AM97" s="158">
        <v>20</v>
      </c>
      <c r="AN97" s="157"/>
      <c r="AO97" s="231">
        <f t="shared" ref="AO97" si="121">SUM(V99:AN99)</f>
        <v>204.8</v>
      </c>
      <c r="AP97" s="268">
        <f t="shared" ref="AP97" si="122">SUM(AO97,S99:U99,R97,B97:C99)</f>
        <v>552.79999999999995</v>
      </c>
    </row>
    <row r="98" spans="1:42" s="153" customFormat="1" ht="18.95" customHeight="1">
      <c r="A98" s="272"/>
      <c r="B98" s="272"/>
      <c r="C98" s="272"/>
      <c r="D98" s="159">
        <v>6</v>
      </c>
      <c r="E98" s="159">
        <v>12</v>
      </c>
      <c r="F98" s="159">
        <v>12</v>
      </c>
      <c r="G98" s="159">
        <v>12</v>
      </c>
      <c r="H98" s="159"/>
      <c r="I98" s="159"/>
      <c r="J98" s="159">
        <v>6</v>
      </c>
      <c r="K98" s="159">
        <v>6</v>
      </c>
      <c r="L98" s="159">
        <v>12</v>
      </c>
      <c r="M98" s="159"/>
      <c r="N98" s="159">
        <v>12</v>
      </c>
      <c r="O98" s="159"/>
      <c r="P98" s="159">
        <v>24</v>
      </c>
      <c r="Q98" s="159"/>
      <c r="R98" s="276"/>
      <c r="S98" s="159">
        <v>12</v>
      </c>
      <c r="T98" s="159"/>
      <c r="U98" s="165">
        <v>12</v>
      </c>
      <c r="V98" s="159"/>
      <c r="W98" s="159"/>
      <c r="X98" s="159"/>
      <c r="Y98" s="159"/>
      <c r="Z98" s="159"/>
      <c r="AA98" s="159"/>
      <c r="AB98" s="159"/>
      <c r="AC98" s="159"/>
      <c r="AD98" s="159"/>
      <c r="AE98" s="159">
        <v>8</v>
      </c>
      <c r="AF98" s="159"/>
      <c r="AG98" s="159"/>
      <c r="AH98" s="159">
        <v>72</v>
      </c>
      <c r="AI98" s="159"/>
      <c r="AJ98" s="159"/>
      <c r="AK98" s="159"/>
      <c r="AL98" s="159"/>
      <c r="AM98" s="159">
        <v>16</v>
      </c>
      <c r="AN98" s="159"/>
      <c r="AO98" s="231"/>
      <c r="AP98" s="269"/>
    </row>
    <row r="99" spans="1:42" s="153" customFormat="1" ht="18.95" customHeight="1">
      <c r="A99" s="273"/>
      <c r="B99" s="273"/>
      <c r="C99" s="273"/>
      <c r="D99" s="160">
        <f t="shared" ref="D99:Q99" si="123">SUM(D97:D98)</f>
        <v>6</v>
      </c>
      <c r="E99" s="160">
        <f t="shared" si="123"/>
        <v>12</v>
      </c>
      <c r="F99" s="160">
        <f t="shared" si="123"/>
        <v>44</v>
      </c>
      <c r="G99" s="160">
        <f t="shared" si="123"/>
        <v>30</v>
      </c>
      <c r="H99" s="160">
        <f t="shared" si="123"/>
        <v>0</v>
      </c>
      <c r="I99" s="160">
        <f t="shared" si="123"/>
        <v>0</v>
      </c>
      <c r="J99" s="160">
        <f t="shared" si="123"/>
        <v>6</v>
      </c>
      <c r="K99" s="160">
        <f t="shared" si="123"/>
        <v>6</v>
      </c>
      <c r="L99" s="160">
        <f t="shared" si="123"/>
        <v>12</v>
      </c>
      <c r="M99" s="160">
        <f t="shared" si="123"/>
        <v>0</v>
      </c>
      <c r="N99" s="160">
        <f t="shared" si="123"/>
        <v>12</v>
      </c>
      <c r="O99" s="160">
        <f t="shared" si="123"/>
        <v>0</v>
      </c>
      <c r="P99" s="160">
        <f t="shared" si="123"/>
        <v>60</v>
      </c>
      <c r="Q99" s="160">
        <f t="shared" si="123"/>
        <v>0</v>
      </c>
      <c r="R99" s="277"/>
      <c r="S99" s="160">
        <f t="shared" ref="S99:AN99" si="124">SUM(S97:S98)</f>
        <v>75</v>
      </c>
      <c r="T99" s="160">
        <f t="shared" si="124"/>
        <v>0</v>
      </c>
      <c r="U99" s="160">
        <f t="shared" si="124"/>
        <v>97</v>
      </c>
      <c r="V99" s="160">
        <f t="shared" si="124"/>
        <v>0</v>
      </c>
      <c r="W99" s="160">
        <f t="shared" si="124"/>
        <v>0</v>
      </c>
      <c r="X99" s="160">
        <f t="shared" si="124"/>
        <v>0</v>
      </c>
      <c r="Y99" s="160">
        <f t="shared" si="124"/>
        <v>0</v>
      </c>
      <c r="Z99" s="160">
        <f t="shared" si="124"/>
        <v>0</v>
      </c>
      <c r="AA99" s="160">
        <f t="shared" si="124"/>
        <v>0</v>
      </c>
      <c r="AB99" s="160">
        <f t="shared" si="124"/>
        <v>0</v>
      </c>
      <c r="AC99" s="160">
        <f t="shared" si="124"/>
        <v>0</v>
      </c>
      <c r="AD99" s="160">
        <f t="shared" si="124"/>
        <v>0</v>
      </c>
      <c r="AE99" s="160">
        <f t="shared" si="124"/>
        <v>19.3</v>
      </c>
      <c r="AF99" s="160">
        <f t="shared" si="124"/>
        <v>0</v>
      </c>
      <c r="AG99" s="160">
        <f t="shared" si="124"/>
        <v>0</v>
      </c>
      <c r="AH99" s="160">
        <f t="shared" si="124"/>
        <v>149.5</v>
      </c>
      <c r="AI99" s="160">
        <f t="shared" si="124"/>
        <v>0</v>
      </c>
      <c r="AJ99" s="160">
        <f t="shared" si="124"/>
        <v>0</v>
      </c>
      <c r="AK99" s="160">
        <f t="shared" si="124"/>
        <v>0</v>
      </c>
      <c r="AL99" s="160">
        <f t="shared" si="124"/>
        <v>0</v>
      </c>
      <c r="AM99" s="160">
        <f t="shared" si="124"/>
        <v>36</v>
      </c>
      <c r="AN99" s="160">
        <f t="shared" si="124"/>
        <v>0</v>
      </c>
      <c r="AO99" s="232"/>
      <c r="AP99" s="270"/>
    </row>
    <row r="100" spans="1:42" ht="18.95" customHeight="1">
      <c r="A100" s="274" t="s">
        <v>157</v>
      </c>
      <c r="B100" s="274"/>
      <c r="C100" s="274"/>
      <c r="D100" s="157"/>
      <c r="E100" s="157"/>
      <c r="F100" s="157">
        <v>14</v>
      </c>
      <c r="G100" s="158"/>
      <c r="H100" s="157"/>
      <c r="I100" s="157"/>
      <c r="J100" s="157"/>
      <c r="K100" s="157"/>
      <c r="L100" s="157"/>
      <c r="M100" s="157"/>
      <c r="N100" s="157">
        <v>18</v>
      </c>
      <c r="O100" s="157"/>
      <c r="P100" s="157">
        <v>9</v>
      </c>
      <c r="Q100" s="157"/>
      <c r="R100" s="275">
        <f>SUM(LARGE(D102:Q102,{1,2,3,4,5,6,7}))</f>
        <v>89</v>
      </c>
      <c r="S100" s="157">
        <v>22</v>
      </c>
      <c r="T100" s="157"/>
      <c r="U100" s="164">
        <v>0</v>
      </c>
      <c r="V100" s="157"/>
      <c r="W100" s="157"/>
      <c r="X100" s="157"/>
      <c r="Y100" s="157"/>
      <c r="Z100" s="157"/>
      <c r="AA100" s="157"/>
      <c r="AB100" s="157"/>
      <c r="AC100" s="157"/>
      <c r="AD100" s="158"/>
      <c r="AE100" s="157"/>
      <c r="AF100" s="157"/>
      <c r="AG100" s="157"/>
      <c r="AH100" s="157"/>
      <c r="AI100" s="158"/>
      <c r="AJ100" s="157"/>
      <c r="AK100" s="157"/>
      <c r="AL100" s="157"/>
      <c r="AM100" s="158"/>
      <c r="AN100" s="157"/>
      <c r="AO100" s="231">
        <f t="shared" ref="AO100" si="125">SUM(V102:AN102)</f>
        <v>0</v>
      </c>
      <c r="AP100" s="268">
        <f t="shared" ref="AP100" si="126">SUM(AO100,S102:U102,R100,B100:C102)</f>
        <v>135</v>
      </c>
    </row>
    <row r="101" spans="1:42" s="153" customFormat="1" ht="18.95" customHeight="1">
      <c r="A101" s="272"/>
      <c r="B101" s="272"/>
      <c r="C101" s="272"/>
      <c r="D101" s="159"/>
      <c r="E101" s="159"/>
      <c r="F101" s="159">
        <v>12</v>
      </c>
      <c r="G101" s="159"/>
      <c r="H101" s="159"/>
      <c r="I101" s="159"/>
      <c r="J101" s="159"/>
      <c r="K101" s="159"/>
      <c r="L101" s="159"/>
      <c r="M101" s="159"/>
      <c r="N101" s="159">
        <v>12</v>
      </c>
      <c r="O101" s="159"/>
      <c r="P101" s="159">
        <v>24</v>
      </c>
      <c r="Q101" s="159"/>
      <c r="R101" s="276"/>
      <c r="S101" s="159">
        <v>12</v>
      </c>
      <c r="T101" s="159"/>
      <c r="U101" s="165">
        <v>12</v>
      </c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231"/>
      <c r="AP101" s="269"/>
    </row>
    <row r="102" spans="1:42" s="153" customFormat="1" ht="18.95" customHeight="1">
      <c r="A102" s="273"/>
      <c r="B102" s="273"/>
      <c r="C102" s="273"/>
      <c r="D102" s="160">
        <f t="shared" ref="D102:Q102" si="127">SUM(D100:D101)</f>
        <v>0</v>
      </c>
      <c r="E102" s="160">
        <f t="shared" si="127"/>
        <v>0</v>
      </c>
      <c r="F102" s="160">
        <f t="shared" si="127"/>
        <v>26</v>
      </c>
      <c r="G102" s="160">
        <f t="shared" si="127"/>
        <v>0</v>
      </c>
      <c r="H102" s="160">
        <f t="shared" si="127"/>
        <v>0</v>
      </c>
      <c r="I102" s="160">
        <f t="shared" si="127"/>
        <v>0</v>
      </c>
      <c r="J102" s="160">
        <f t="shared" si="127"/>
        <v>0</v>
      </c>
      <c r="K102" s="160">
        <f t="shared" si="127"/>
        <v>0</v>
      </c>
      <c r="L102" s="160">
        <f t="shared" si="127"/>
        <v>0</v>
      </c>
      <c r="M102" s="160">
        <f t="shared" si="127"/>
        <v>0</v>
      </c>
      <c r="N102" s="160">
        <f t="shared" si="127"/>
        <v>30</v>
      </c>
      <c r="O102" s="160">
        <f t="shared" si="127"/>
        <v>0</v>
      </c>
      <c r="P102" s="160">
        <f t="shared" si="127"/>
        <v>33</v>
      </c>
      <c r="Q102" s="160">
        <f t="shared" si="127"/>
        <v>0</v>
      </c>
      <c r="R102" s="277"/>
      <c r="S102" s="160">
        <f t="shared" ref="S102:AN102" si="128">SUM(S100:S101)</f>
        <v>34</v>
      </c>
      <c r="T102" s="160">
        <f t="shared" si="128"/>
        <v>0</v>
      </c>
      <c r="U102" s="160">
        <f t="shared" si="128"/>
        <v>12</v>
      </c>
      <c r="V102" s="160">
        <f t="shared" si="128"/>
        <v>0</v>
      </c>
      <c r="W102" s="160">
        <f t="shared" si="128"/>
        <v>0</v>
      </c>
      <c r="X102" s="160">
        <f t="shared" si="128"/>
        <v>0</v>
      </c>
      <c r="Y102" s="160">
        <f t="shared" si="128"/>
        <v>0</v>
      </c>
      <c r="Z102" s="160">
        <f t="shared" si="128"/>
        <v>0</v>
      </c>
      <c r="AA102" s="160">
        <f t="shared" si="128"/>
        <v>0</v>
      </c>
      <c r="AB102" s="160">
        <f t="shared" si="128"/>
        <v>0</v>
      </c>
      <c r="AC102" s="160">
        <f t="shared" si="128"/>
        <v>0</v>
      </c>
      <c r="AD102" s="160">
        <f t="shared" si="128"/>
        <v>0</v>
      </c>
      <c r="AE102" s="160">
        <f t="shared" si="128"/>
        <v>0</v>
      </c>
      <c r="AF102" s="160">
        <f t="shared" si="128"/>
        <v>0</v>
      </c>
      <c r="AG102" s="160">
        <f t="shared" si="128"/>
        <v>0</v>
      </c>
      <c r="AH102" s="160">
        <f t="shared" si="128"/>
        <v>0</v>
      </c>
      <c r="AI102" s="160">
        <f t="shared" si="128"/>
        <v>0</v>
      </c>
      <c r="AJ102" s="160">
        <f t="shared" si="128"/>
        <v>0</v>
      </c>
      <c r="AK102" s="160">
        <f t="shared" si="128"/>
        <v>0</v>
      </c>
      <c r="AL102" s="160">
        <f t="shared" si="128"/>
        <v>0</v>
      </c>
      <c r="AM102" s="160">
        <f t="shared" si="128"/>
        <v>0</v>
      </c>
      <c r="AN102" s="160">
        <f t="shared" si="128"/>
        <v>0</v>
      </c>
      <c r="AO102" s="232"/>
      <c r="AP102" s="270"/>
    </row>
    <row r="103" spans="1:42" ht="18.95" customHeight="1">
      <c r="A103" s="274" t="s">
        <v>120</v>
      </c>
      <c r="B103" s="274"/>
      <c r="C103" s="274"/>
      <c r="D103" s="157"/>
      <c r="E103" s="157"/>
      <c r="F103" s="157"/>
      <c r="G103" s="158"/>
      <c r="H103" s="157"/>
      <c r="I103" s="157"/>
      <c r="J103" s="157"/>
      <c r="K103" s="157"/>
      <c r="L103" s="157"/>
      <c r="M103" s="157"/>
      <c r="N103" s="157"/>
      <c r="O103" s="157">
        <v>9</v>
      </c>
      <c r="P103" s="157">
        <v>6</v>
      </c>
      <c r="Q103" s="157">
        <v>3</v>
      </c>
      <c r="R103" s="275">
        <f>SUM(LARGE(D105:Q105,{1,2,3,4,5,6,7}))</f>
        <v>60</v>
      </c>
      <c r="S103" s="157">
        <v>59</v>
      </c>
      <c r="T103" s="157"/>
      <c r="U103" s="164">
        <v>102</v>
      </c>
      <c r="V103" s="157"/>
      <c r="W103" s="157"/>
      <c r="X103" s="157"/>
      <c r="Y103" s="157"/>
      <c r="Z103" s="157"/>
      <c r="AA103" s="157"/>
      <c r="AB103" s="157"/>
      <c r="AC103" s="157"/>
      <c r="AD103" s="158"/>
      <c r="AE103" s="157"/>
      <c r="AF103" s="157"/>
      <c r="AG103" s="157"/>
      <c r="AH103" s="157"/>
      <c r="AI103" s="158"/>
      <c r="AJ103" s="157"/>
      <c r="AK103" s="157"/>
      <c r="AL103" s="157"/>
      <c r="AM103" s="158"/>
      <c r="AN103" s="157"/>
      <c r="AO103" s="231">
        <f t="shared" ref="AO103" si="129">SUM(V105:AN105)</f>
        <v>0</v>
      </c>
      <c r="AP103" s="268">
        <f t="shared" ref="AP103" si="130">SUM(AO103,S105:U105,R103,B103:C105)</f>
        <v>245</v>
      </c>
    </row>
    <row r="104" spans="1:42" s="153" customFormat="1" ht="18.95" customHeight="1">
      <c r="A104" s="272"/>
      <c r="B104" s="272"/>
      <c r="C104" s="272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>
        <v>6</v>
      </c>
      <c r="P104" s="159">
        <v>24</v>
      </c>
      <c r="Q104" s="159">
        <v>12</v>
      </c>
      <c r="R104" s="276"/>
      <c r="S104" s="159">
        <v>12</v>
      </c>
      <c r="T104" s="159"/>
      <c r="U104" s="165">
        <v>12</v>
      </c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231"/>
      <c r="AP104" s="269"/>
    </row>
    <row r="105" spans="1:42" s="153" customFormat="1" ht="18.95" customHeight="1">
      <c r="A105" s="273"/>
      <c r="B105" s="273"/>
      <c r="C105" s="273"/>
      <c r="D105" s="160">
        <f t="shared" ref="D105:Q105" si="131">SUM(D103:D104)</f>
        <v>0</v>
      </c>
      <c r="E105" s="160">
        <f t="shared" si="131"/>
        <v>0</v>
      </c>
      <c r="F105" s="160">
        <f t="shared" si="131"/>
        <v>0</v>
      </c>
      <c r="G105" s="160">
        <f t="shared" si="131"/>
        <v>0</v>
      </c>
      <c r="H105" s="160">
        <f t="shared" si="131"/>
        <v>0</v>
      </c>
      <c r="I105" s="160">
        <f t="shared" si="131"/>
        <v>0</v>
      </c>
      <c r="J105" s="160">
        <f t="shared" si="131"/>
        <v>0</v>
      </c>
      <c r="K105" s="160">
        <f t="shared" si="131"/>
        <v>0</v>
      </c>
      <c r="L105" s="160">
        <f t="shared" si="131"/>
        <v>0</v>
      </c>
      <c r="M105" s="160">
        <f t="shared" si="131"/>
        <v>0</v>
      </c>
      <c r="N105" s="160">
        <f t="shared" si="131"/>
        <v>0</v>
      </c>
      <c r="O105" s="160">
        <f t="shared" si="131"/>
        <v>15</v>
      </c>
      <c r="P105" s="160">
        <f t="shared" si="131"/>
        <v>30</v>
      </c>
      <c r="Q105" s="160">
        <f t="shared" si="131"/>
        <v>15</v>
      </c>
      <c r="R105" s="277"/>
      <c r="S105" s="160">
        <f t="shared" ref="S105:AN105" si="132">SUM(S103:S104)</f>
        <v>71</v>
      </c>
      <c r="T105" s="160">
        <f t="shared" si="132"/>
        <v>0</v>
      </c>
      <c r="U105" s="160">
        <f t="shared" si="132"/>
        <v>114</v>
      </c>
      <c r="V105" s="160">
        <f t="shared" si="132"/>
        <v>0</v>
      </c>
      <c r="W105" s="160">
        <f t="shared" si="132"/>
        <v>0</v>
      </c>
      <c r="X105" s="160">
        <f t="shared" si="132"/>
        <v>0</v>
      </c>
      <c r="Y105" s="160">
        <f t="shared" si="132"/>
        <v>0</v>
      </c>
      <c r="Z105" s="160">
        <f t="shared" si="132"/>
        <v>0</v>
      </c>
      <c r="AA105" s="160">
        <f t="shared" si="132"/>
        <v>0</v>
      </c>
      <c r="AB105" s="160">
        <f t="shared" si="132"/>
        <v>0</v>
      </c>
      <c r="AC105" s="160">
        <f t="shared" si="132"/>
        <v>0</v>
      </c>
      <c r="AD105" s="160">
        <f t="shared" si="132"/>
        <v>0</v>
      </c>
      <c r="AE105" s="160">
        <f t="shared" si="132"/>
        <v>0</v>
      </c>
      <c r="AF105" s="160">
        <f t="shared" si="132"/>
        <v>0</v>
      </c>
      <c r="AG105" s="160">
        <f t="shared" si="132"/>
        <v>0</v>
      </c>
      <c r="AH105" s="160">
        <f t="shared" si="132"/>
        <v>0</v>
      </c>
      <c r="AI105" s="160">
        <f t="shared" si="132"/>
        <v>0</v>
      </c>
      <c r="AJ105" s="160">
        <f t="shared" si="132"/>
        <v>0</v>
      </c>
      <c r="AK105" s="160">
        <f t="shared" si="132"/>
        <v>0</v>
      </c>
      <c r="AL105" s="160">
        <f t="shared" si="132"/>
        <v>0</v>
      </c>
      <c r="AM105" s="160">
        <f t="shared" si="132"/>
        <v>0</v>
      </c>
      <c r="AN105" s="160">
        <f t="shared" si="132"/>
        <v>0</v>
      </c>
      <c r="AO105" s="232"/>
      <c r="AP105" s="270"/>
    </row>
    <row r="106" spans="1:42" ht="18.95" customHeight="1">
      <c r="A106" s="274" t="s">
        <v>158</v>
      </c>
      <c r="B106" s="274"/>
      <c r="C106" s="274"/>
      <c r="D106" s="157"/>
      <c r="E106" s="157"/>
      <c r="F106" s="157">
        <v>8</v>
      </c>
      <c r="G106" s="158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>
        <v>0</v>
      </c>
      <c r="R106" s="275">
        <f>SUM(LARGE(D108:Q108,{1,2,3,4,5,6,7}))</f>
        <v>32</v>
      </c>
      <c r="S106" s="157">
        <v>23</v>
      </c>
      <c r="T106" s="157"/>
      <c r="U106" s="164">
        <v>30</v>
      </c>
      <c r="V106" s="157"/>
      <c r="W106" s="157"/>
      <c r="X106" s="157"/>
      <c r="Y106" s="157"/>
      <c r="Z106" s="157"/>
      <c r="AA106" s="157"/>
      <c r="AB106" s="157"/>
      <c r="AC106" s="157"/>
      <c r="AD106" s="158"/>
      <c r="AE106" s="157">
        <v>6.88</v>
      </c>
      <c r="AF106" s="157"/>
      <c r="AG106" s="157"/>
      <c r="AH106" s="157"/>
      <c r="AI106" s="158"/>
      <c r="AJ106" s="157"/>
      <c r="AK106" s="157"/>
      <c r="AL106" s="157"/>
      <c r="AM106" s="158"/>
      <c r="AN106" s="157"/>
      <c r="AO106" s="231">
        <f t="shared" ref="AO106" si="133">SUM(V108:AN108)</f>
        <v>10.879999999999999</v>
      </c>
      <c r="AP106" s="268">
        <f t="shared" ref="AP106" si="134">SUM(AO106,S108:U108,R106,B106:C108)</f>
        <v>119.88</v>
      </c>
    </row>
    <row r="107" spans="1:42" s="153" customFormat="1" ht="18.95" customHeight="1">
      <c r="A107" s="272"/>
      <c r="B107" s="272"/>
      <c r="C107" s="272"/>
      <c r="D107" s="159"/>
      <c r="E107" s="159"/>
      <c r="F107" s="159">
        <v>12</v>
      </c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>
        <v>12</v>
      </c>
      <c r="R107" s="276"/>
      <c r="S107" s="159">
        <v>12</v>
      </c>
      <c r="T107" s="159"/>
      <c r="U107" s="165">
        <v>12</v>
      </c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>
        <v>4</v>
      </c>
      <c r="AF107" s="159"/>
      <c r="AG107" s="159"/>
      <c r="AH107" s="159"/>
      <c r="AI107" s="159"/>
      <c r="AJ107" s="159"/>
      <c r="AK107" s="159"/>
      <c r="AL107" s="159"/>
      <c r="AM107" s="159"/>
      <c r="AN107" s="159"/>
      <c r="AO107" s="231"/>
      <c r="AP107" s="269"/>
    </row>
    <row r="108" spans="1:42" s="153" customFormat="1" ht="18.95" customHeight="1">
      <c r="A108" s="273"/>
      <c r="B108" s="273"/>
      <c r="C108" s="273"/>
      <c r="D108" s="160">
        <f t="shared" ref="D108:Q108" si="135">SUM(D106:D107)</f>
        <v>0</v>
      </c>
      <c r="E108" s="160">
        <f t="shared" si="135"/>
        <v>0</v>
      </c>
      <c r="F108" s="160">
        <f t="shared" si="135"/>
        <v>20</v>
      </c>
      <c r="G108" s="160">
        <f t="shared" si="135"/>
        <v>0</v>
      </c>
      <c r="H108" s="160">
        <f t="shared" si="135"/>
        <v>0</v>
      </c>
      <c r="I108" s="160">
        <f t="shared" si="135"/>
        <v>0</v>
      </c>
      <c r="J108" s="160">
        <f t="shared" si="135"/>
        <v>0</v>
      </c>
      <c r="K108" s="160">
        <f t="shared" si="135"/>
        <v>0</v>
      </c>
      <c r="L108" s="160">
        <f t="shared" si="135"/>
        <v>0</v>
      </c>
      <c r="M108" s="160">
        <f t="shared" si="135"/>
        <v>0</v>
      </c>
      <c r="N108" s="160">
        <f t="shared" si="135"/>
        <v>0</v>
      </c>
      <c r="O108" s="160">
        <f t="shared" si="135"/>
        <v>0</v>
      </c>
      <c r="P108" s="160">
        <f t="shared" si="135"/>
        <v>0</v>
      </c>
      <c r="Q108" s="160">
        <f t="shared" si="135"/>
        <v>12</v>
      </c>
      <c r="R108" s="277"/>
      <c r="S108" s="160">
        <f t="shared" ref="S108:AN108" si="136">SUM(S106:S107)</f>
        <v>35</v>
      </c>
      <c r="T108" s="160">
        <f t="shared" si="136"/>
        <v>0</v>
      </c>
      <c r="U108" s="160">
        <f t="shared" si="136"/>
        <v>42</v>
      </c>
      <c r="V108" s="160">
        <f t="shared" si="136"/>
        <v>0</v>
      </c>
      <c r="W108" s="160">
        <f t="shared" si="136"/>
        <v>0</v>
      </c>
      <c r="X108" s="160">
        <f t="shared" si="136"/>
        <v>0</v>
      </c>
      <c r="Y108" s="160">
        <f t="shared" si="136"/>
        <v>0</v>
      </c>
      <c r="Z108" s="160">
        <f t="shared" si="136"/>
        <v>0</v>
      </c>
      <c r="AA108" s="160">
        <f t="shared" si="136"/>
        <v>0</v>
      </c>
      <c r="AB108" s="160">
        <f t="shared" si="136"/>
        <v>0</v>
      </c>
      <c r="AC108" s="160">
        <f t="shared" si="136"/>
        <v>0</v>
      </c>
      <c r="AD108" s="160">
        <f t="shared" si="136"/>
        <v>0</v>
      </c>
      <c r="AE108" s="160">
        <f t="shared" si="136"/>
        <v>10.879999999999999</v>
      </c>
      <c r="AF108" s="160">
        <f t="shared" si="136"/>
        <v>0</v>
      </c>
      <c r="AG108" s="160">
        <f t="shared" si="136"/>
        <v>0</v>
      </c>
      <c r="AH108" s="160">
        <f t="shared" si="136"/>
        <v>0</v>
      </c>
      <c r="AI108" s="160">
        <f t="shared" si="136"/>
        <v>0</v>
      </c>
      <c r="AJ108" s="160">
        <f t="shared" si="136"/>
        <v>0</v>
      </c>
      <c r="AK108" s="160">
        <f t="shared" si="136"/>
        <v>0</v>
      </c>
      <c r="AL108" s="160">
        <f t="shared" si="136"/>
        <v>0</v>
      </c>
      <c r="AM108" s="160">
        <f t="shared" si="136"/>
        <v>0</v>
      </c>
      <c r="AN108" s="160">
        <f t="shared" si="136"/>
        <v>0</v>
      </c>
      <c r="AO108" s="232"/>
      <c r="AP108" s="270"/>
    </row>
    <row r="109" spans="1:42" ht="18.95" customHeight="1">
      <c r="A109" s="274" t="s">
        <v>121</v>
      </c>
      <c r="B109" s="274"/>
      <c r="C109" s="274"/>
      <c r="D109" s="157">
        <v>50</v>
      </c>
      <c r="E109" s="157">
        <v>7</v>
      </c>
      <c r="F109" s="157">
        <v>25</v>
      </c>
      <c r="G109" s="158"/>
      <c r="H109" s="157"/>
      <c r="I109" s="157">
        <v>0</v>
      </c>
      <c r="J109" s="157">
        <v>0</v>
      </c>
      <c r="K109" s="157">
        <v>10</v>
      </c>
      <c r="L109" s="157"/>
      <c r="M109" s="157"/>
      <c r="N109" s="157"/>
      <c r="O109" s="157">
        <v>7</v>
      </c>
      <c r="P109" s="157">
        <v>12</v>
      </c>
      <c r="Q109" s="157"/>
      <c r="R109" s="275">
        <f>SUM(LARGE(D111:Q111,{1,2,3,4,5,6,7}))</f>
        <v>195</v>
      </c>
      <c r="S109" s="157">
        <v>54</v>
      </c>
      <c r="T109" s="157"/>
      <c r="U109" s="164">
        <v>78</v>
      </c>
      <c r="V109" s="157"/>
      <c r="W109" s="157"/>
      <c r="X109" s="157"/>
      <c r="Y109" s="157"/>
      <c r="Z109" s="157"/>
      <c r="AA109" s="157">
        <v>346</v>
      </c>
      <c r="AB109" s="157"/>
      <c r="AC109" s="157"/>
      <c r="AD109" s="158">
        <v>30.4</v>
      </c>
      <c r="AE109" s="157"/>
      <c r="AF109" s="157"/>
      <c r="AG109" s="157"/>
      <c r="AH109" s="157"/>
      <c r="AI109" s="158"/>
      <c r="AJ109" s="157"/>
      <c r="AK109" s="157"/>
      <c r="AL109" s="157"/>
      <c r="AM109" s="158"/>
      <c r="AN109" s="157"/>
      <c r="AO109" s="231">
        <f t="shared" ref="AO109" si="137">SUM(V111:AN111)</f>
        <v>396.4</v>
      </c>
      <c r="AP109" s="268">
        <f t="shared" ref="AP109" si="138">SUM(AO109,S111:U111,R109,B109:C111)</f>
        <v>747.4</v>
      </c>
    </row>
    <row r="110" spans="1:42" s="153" customFormat="1" ht="18.95" customHeight="1">
      <c r="A110" s="272"/>
      <c r="B110" s="272"/>
      <c r="C110" s="272"/>
      <c r="D110" s="159">
        <v>12</v>
      </c>
      <c r="E110" s="159">
        <v>12</v>
      </c>
      <c r="F110" s="159">
        <v>12</v>
      </c>
      <c r="G110" s="159"/>
      <c r="H110" s="159"/>
      <c r="I110" s="159">
        <v>6</v>
      </c>
      <c r="J110" s="159">
        <v>12</v>
      </c>
      <c r="K110" s="159">
        <v>12</v>
      </c>
      <c r="L110" s="159"/>
      <c r="M110" s="159"/>
      <c r="N110" s="159"/>
      <c r="O110" s="159">
        <v>12</v>
      </c>
      <c r="P110" s="159">
        <v>12</v>
      </c>
      <c r="Q110" s="159"/>
      <c r="R110" s="276"/>
      <c r="S110" s="159">
        <v>12</v>
      </c>
      <c r="T110" s="159"/>
      <c r="U110" s="165">
        <v>12</v>
      </c>
      <c r="V110" s="159"/>
      <c r="W110" s="159"/>
      <c r="X110" s="159"/>
      <c r="Y110" s="159"/>
      <c r="Z110" s="159"/>
      <c r="AA110" s="159">
        <v>16</v>
      </c>
      <c r="AB110" s="159"/>
      <c r="AC110" s="159"/>
      <c r="AD110" s="159">
        <v>4</v>
      </c>
      <c r="AE110" s="159"/>
      <c r="AF110" s="159"/>
      <c r="AG110" s="159"/>
      <c r="AH110" s="159"/>
      <c r="AI110" s="159"/>
      <c r="AJ110" s="159"/>
      <c r="AK110" s="159"/>
      <c r="AL110" s="159"/>
      <c r="AM110" s="159"/>
      <c r="AN110" s="159"/>
      <c r="AO110" s="231"/>
      <c r="AP110" s="269"/>
    </row>
    <row r="111" spans="1:42" s="153" customFormat="1" ht="18.95" customHeight="1">
      <c r="A111" s="273"/>
      <c r="B111" s="273"/>
      <c r="C111" s="273"/>
      <c r="D111" s="160">
        <f t="shared" ref="D111:Q111" si="139">SUM(D109:D110)</f>
        <v>62</v>
      </c>
      <c r="E111" s="160">
        <f t="shared" si="139"/>
        <v>19</v>
      </c>
      <c r="F111" s="160">
        <f t="shared" si="139"/>
        <v>37</v>
      </c>
      <c r="G111" s="160">
        <f t="shared" si="139"/>
        <v>0</v>
      </c>
      <c r="H111" s="160">
        <f t="shared" si="139"/>
        <v>0</v>
      </c>
      <c r="I111" s="160">
        <f t="shared" si="139"/>
        <v>6</v>
      </c>
      <c r="J111" s="160">
        <f t="shared" si="139"/>
        <v>12</v>
      </c>
      <c r="K111" s="160">
        <f t="shared" si="139"/>
        <v>22</v>
      </c>
      <c r="L111" s="160">
        <f t="shared" si="139"/>
        <v>0</v>
      </c>
      <c r="M111" s="160">
        <f t="shared" si="139"/>
        <v>0</v>
      </c>
      <c r="N111" s="160">
        <f t="shared" si="139"/>
        <v>0</v>
      </c>
      <c r="O111" s="160">
        <f t="shared" si="139"/>
        <v>19</v>
      </c>
      <c r="P111" s="160">
        <f t="shared" si="139"/>
        <v>24</v>
      </c>
      <c r="Q111" s="160">
        <f t="shared" si="139"/>
        <v>0</v>
      </c>
      <c r="R111" s="277"/>
      <c r="S111" s="160">
        <f t="shared" ref="S111:AN111" si="140">SUM(S109:S110)</f>
        <v>66</v>
      </c>
      <c r="T111" s="160">
        <f t="shared" si="140"/>
        <v>0</v>
      </c>
      <c r="U111" s="160">
        <f t="shared" si="140"/>
        <v>90</v>
      </c>
      <c r="V111" s="160">
        <f t="shared" si="140"/>
        <v>0</v>
      </c>
      <c r="W111" s="160">
        <f t="shared" si="140"/>
        <v>0</v>
      </c>
      <c r="X111" s="160">
        <f t="shared" si="140"/>
        <v>0</v>
      </c>
      <c r="Y111" s="160">
        <f t="shared" si="140"/>
        <v>0</v>
      </c>
      <c r="Z111" s="160">
        <f t="shared" si="140"/>
        <v>0</v>
      </c>
      <c r="AA111" s="160">
        <f t="shared" si="140"/>
        <v>362</v>
      </c>
      <c r="AB111" s="160">
        <f t="shared" si="140"/>
        <v>0</v>
      </c>
      <c r="AC111" s="160">
        <f t="shared" si="140"/>
        <v>0</v>
      </c>
      <c r="AD111" s="160">
        <f t="shared" si="140"/>
        <v>34.4</v>
      </c>
      <c r="AE111" s="160">
        <f t="shared" si="140"/>
        <v>0</v>
      </c>
      <c r="AF111" s="160">
        <f t="shared" si="140"/>
        <v>0</v>
      </c>
      <c r="AG111" s="160">
        <f t="shared" si="140"/>
        <v>0</v>
      </c>
      <c r="AH111" s="160">
        <f t="shared" si="140"/>
        <v>0</v>
      </c>
      <c r="AI111" s="160">
        <f t="shared" si="140"/>
        <v>0</v>
      </c>
      <c r="AJ111" s="160">
        <f t="shared" si="140"/>
        <v>0</v>
      </c>
      <c r="AK111" s="160">
        <f t="shared" si="140"/>
        <v>0</v>
      </c>
      <c r="AL111" s="160">
        <f t="shared" si="140"/>
        <v>0</v>
      </c>
      <c r="AM111" s="160">
        <f t="shared" si="140"/>
        <v>0</v>
      </c>
      <c r="AN111" s="160">
        <f t="shared" si="140"/>
        <v>0</v>
      </c>
      <c r="AO111" s="232"/>
      <c r="AP111" s="270"/>
    </row>
    <row r="112" spans="1:42" ht="18.95" customHeight="1">
      <c r="A112" s="274" t="s">
        <v>122</v>
      </c>
      <c r="B112" s="274"/>
      <c r="C112" s="274"/>
      <c r="D112" s="157"/>
      <c r="E112" s="157"/>
      <c r="F112" s="157"/>
      <c r="G112" s="158"/>
      <c r="H112" s="157"/>
      <c r="I112" s="157"/>
      <c r="J112" s="157">
        <v>0</v>
      </c>
      <c r="K112" s="157">
        <v>0</v>
      </c>
      <c r="L112" s="157"/>
      <c r="M112" s="157"/>
      <c r="N112" s="157"/>
      <c r="O112" s="157"/>
      <c r="P112" s="157"/>
      <c r="Q112" s="157"/>
      <c r="R112" s="275">
        <f>SUM(LARGE(D114:Q114,{1,2,3,4,5,6,7}))</f>
        <v>12</v>
      </c>
      <c r="S112" s="162">
        <v>0</v>
      </c>
      <c r="T112" s="157"/>
      <c r="U112" s="164">
        <v>13</v>
      </c>
      <c r="V112" s="157"/>
      <c r="W112" s="157"/>
      <c r="X112" s="157"/>
      <c r="Y112" s="157"/>
      <c r="Z112" s="157"/>
      <c r="AA112" s="157"/>
      <c r="AB112" s="157"/>
      <c r="AC112" s="157"/>
      <c r="AD112" s="158"/>
      <c r="AE112" s="157"/>
      <c r="AF112" s="157"/>
      <c r="AG112" s="157"/>
      <c r="AH112" s="157"/>
      <c r="AI112" s="158"/>
      <c r="AJ112" s="157"/>
      <c r="AK112" s="157"/>
      <c r="AL112" s="157"/>
      <c r="AM112" s="158"/>
      <c r="AN112" s="157"/>
      <c r="AO112" s="231">
        <f t="shared" ref="AO112" si="141">SUM(V114:AN114)</f>
        <v>0</v>
      </c>
      <c r="AP112" s="268">
        <f t="shared" ref="AP112" si="142">SUM(AO112,S114:U114,R112,B112:C114)</f>
        <v>49</v>
      </c>
    </row>
    <row r="113" spans="1:42" s="153" customFormat="1" ht="18.95" customHeight="1">
      <c r="A113" s="272"/>
      <c r="B113" s="272"/>
      <c r="C113" s="272"/>
      <c r="D113" s="159"/>
      <c r="E113" s="159"/>
      <c r="F113" s="159"/>
      <c r="G113" s="159"/>
      <c r="H113" s="159"/>
      <c r="I113" s="159"/>
      <c r="J113" s="159">
        <v>6</v>
      </c>
      <c r="K113" s="159">
        <v>6</v>
      </c>
      <c r="L113" s="159"/>
      <c r="M113" s="159"/>
      <c r="N113" s="159"/>
      <c r="O113" s="159"/>
      <c r="P113" s="159"/>
      <c r="Q113" s="159"/>
      <c r="R113" s="276"/>
      <c r="S113" s="175">
        <v>12</v>
      </c>
      <c r="T113" s="159"/>
      <c r="U113" s="165">
        <v>12</v>
      </c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  <c r="AI113" s="159"/>
      <c r="AJ113" s="159"/>
      <c r="AK113" s="159"/>
      <c r="AL113" s="159"/>
      <c r="AM113" s="159"/>
      <c r="AN113" s="159"/>
      <c r="AO113" s="231"/>
      <c r="AP113" s="269"/>
    </row>
    <row r="114" spans="1:42" s="153" customFormat="1" ht="18.95" customHeight="1">
      <c r="A114" s="273"/>
      <c r="B114" s="273"/>
      <c r="C114" s="273"/>
      <c r="D114" s="160">
        <f t="shared" ref="D114:Q114" si="143">SUM(D112:D113)</f>
        <v>0</v>
      </c>
      <c r="E114" s="160">
        <f t="shared" si="143"/>
        <v>0</v>
      </c>
      <c r="F114" s="160">
        <f t="shared" si="143"/>
        <v>0</v>
      </c>
      <c r="G114" s="160">
        <f t="shared" si="143"/>
        <v>0</v>
      </c>
      <c r="H114" s="160">
        <f t="shared" si="143"/>
        <v>0</v>
      </c>
      <c r="I114" s="160">
        <f t="shared" si="143"/>
        <v>0</v>
      </c>
      <c r="J114" s="160">
        <f t="shared" si="143"/>
        <v>6</v>
      </c>
      <c r="K114" s="160">
        <f t="shared" si="143"/>
        <v>6</v>
      </c>
      <c r="L114" s="160">
        <f t="shared" si="143"/>
        <v>0</v>
      </c>
      <c r="M114" s="160">
        <f t="shared" si="143"/>
        <v>0</v>
      </c>
      <c r="N114" s="160">
        <f t="shared" si="143"/>
        <v>0</v>
      </c>
      <c r="O114" s="160">
        <f t="shared" si="143"/>
        <v>0</v>
      </c>
      <c r="P114" s="160">
        <f t="shared" si="143"/>
        <v>0</v>
      </c>
      <c r="Q114" s="160">
        <f t="shared" si="143"/>
        <v>0</v>
      </c>
      <c r="R114" s="277"/>
      <c r="S114" s="160">
        <f t="shared" ref="S114:AN114" si="144">SUM(S112:S113)</f>
        <v>12</v>
      </c>
      <c r="T114" s="160">
        <f t="shared" si="144"/>
        <v>0</v>
      </c>
      <c r="U114" s="160">
        <f t="shared" si="144"/>
        <v>25</v>
      </c>
      <c r="V114" s="160">
        <f t="shared" si="144"/>
        <v>0</v>
      </c>
      <c r="W114" s="160">
        <f t="shared" si="144"/>
        <v>0</v>
      </c>
      <c r="X114" s="160">
        <f t="shared" si="144"/>
        <v>0</v>
      </c>
      <c r="Y114" s="160">
        <f t="shared" si="144"/>
        <v>0</v>
      </c>
      <c r="Z114" s="160">
        <f t="shared" si="144"/>
        <v>0</v>
      </c>
      <c r="AA114" s="160">
        <f t="shared" si="144"/>
        <v>0</v>
      </c>
      <c r="AB114" s="160">
        <f t="shared" si="144"/>
        <v>0</v>
      </c>
      <c r="AC114" s="160">
        <f t="shared" si="144"/>
        <v>0</v>
      </c>
      <c r="AD114" s="160">
        <f t="shared" si="144"/>
        <v>0</v>
      </c>
      <c r="AE114" s="160">
        <f t="shared" si="144"/>
        <v>0</v>
      </c>
      <c r="AF114" s="160">
        <f t="shared" si="144"/>
        <v>0</v>
      </c>
      <c r="AG114" s="160">
        <f t="shared" si="144"/>
        <v>0</v>
      </c>
      <c r="AH114" s="160">
        <f t="shared" si="144"/>
        <v>0</v>
      </c>
      <c r="AI114" s="160">
        <f t="shared" si="144"/>
        <v>0</v>
      </c>
      <c r="AJ114" s="160">
        <f t="shared" si="144"/>
        <v>0</v>
      </c>
      <c r="AK114" s="160">
        <f t="shared" si="144"/>
        <v>0</v>
      </c>
      <c r="AL114" s="160">
        <f t="shared" si="144"/>
        <v>0</v>
      </c>
      <c r="AM114" s="160">
        <f t="shared" si="144"/>
        <v>0</v>
      </c>
      <c r="AN114" s="160">
        <f t="shared" si="144"/>
        <v>0</v>
      </c>
      <c r="AO114" s="232"/>
      <c r="AP114" s="270"/>
    </row>
    <row r="115" spans="1:42" ht="18.95" customHeight="1">
      <c r="A115" s="274" t="s">
        <v>123</v>
      </c>
      <c r="B115" s="274"/>
      <c r="C115" s="274"/>
      <c r="D115" s="157"/>
      <c r="E115" s="157"/>
      <c r="F115" s="157">
        <v>74</v>
      </c>
      <c r="G115" s="158">
        <v>30</v>
      </c>
      <c r="H115" s="157"/>
      <c r="I115" s="157"/>
      <c r="J115" s="157"/>
      <c r="K115" s="157"/>
      <c r="L115" s="157"/>
      <c r="M115" s="157">
        <v>7</v>
      </c>
      <c r="N115" s="157"/>
      <c r="O115" s="157"/>
      <c r="P115" s="157">
        <v>0</v>
      </c>
      <c r="Q115" s="157">
        <v>0</v>
      </c>
      <c r="R115" s="275">
        <f>SUM(LARGE(D117:Q117,{1,2,3,4,5,6,7}))</f>
        <v>171</v>
      </c>
      <c r="S115" s="157">
        <v>65</v>
      </c>
      <c r="T115" s="157"/>
      <c r="U115" s="164">
        <v>99</v>
      </c>
      <c r="V115" s="157"/>
      <c r="W115" s="157"/>
      <c r="X115" s="157"/>
      <c r="Y115" s="157"/>
      <c r="Z115" s="157"/>
      <c r="AA115" s="157"/>
      <c r="AB115" s="176">
        <v>88</v>
      </c>
      <c r="AC115" s="157"/>
      <c r="AD115" s="158"/>
      <c r="AE115" s="157"/>
      <c r="AF115" s="157"/>
      <c r="AG115" s="157"/>
      <c r="AH115" s="157">
        <v>15</v>
      </c>
      <c r="AI115" s="158">
        <v>196</v>
      </c>
      <c r="AJ115" s="157"/>
      <c r="AK115" s="157"/>
      <c r="AL115" s="157"/>
      <c r="AM115" s="158">
        <v>8</v>
      </c>
      <c r="AN115" s="157"/>
      <c r="AO115" s="231">
        <f t="shared" ref="AO115" si="145">SUM(V117:AN117)</f>
        <v>407</v>
      </c>
      <c r="AP115" s="268">
        <f t="shared" ref="AP115" si="146">SUM(AO115,S117:U117,R115,B115:C117)</f>
        <v>766</v>
      </c>
    </row>
    <row r="116" spans="1:42" s="153" customFormat="1" ht="18.95" customHeight="1">
      <c r="A116" s="272"/>
      <c r="B116" s="272"/>
      <c r="C116" s="272"/>
      <c r="D116" s="159"/>
      <c r="E116" s="159"/>
      <c r="F116" s="159">
        <v>12</v>
      </c>
      <c r="G116" s="159">
        <v>12</v>
      </c>
      <c r="H116" s="159"/>
      <c r="I116" s="159"/>
      <c r="J116" s="159"/>
      <c r="K116" s="159"/>
      <c r="L116" s="159"/>
      <c r="M116" s="159">
        <v>12</v>
      </c>
      <c r="N116" s="159"/>
      <c r="O116" s="159"/>
      <c r="P116" s="159">
        <v>12</v>
      </c>
      <c r="Q116" s="159">
        <v>12</v>
      </c>
      <c r="R116" s="276"/>
      <c r="S116" s="159">
        <v>12</v>
      </c>
      <c r="T116" s="159"/>
      <c r="U116" s="165">
        <v>12</v>
      </c>
      <c r="V116" s="159"/>
      <c r="W116" s="159"/>
      <c r="X116" s="159"/>
      <c r="Y116" s="159"/>
      <c r="Z116" s="159"/>
      <c r="AA116" s="159"/>
      <c r="AB116" s="159">
        <v>16</v>
      </c>
      <c r="AC116" s="159"/>
      <c r="AD116" s="159"/>
      <c r="AE116" s="159"/>
      <c r="AF116" s="159"/>
      <c r="AG116" s="159"/>
      <c r="AH116" s="159">
        <v>16</v>
      </c>
      <c r="AI116" s="159">
        <v>52</v>
      </c>
      <c r="AJ116" s="159"/>
      <c r="AK116" s="159"/>
      <c r="AL116" s="159"/>
      <c r="AM116" s="159">
        <v>16</v>
      </c>
      <c r="AN116" s="159"/>
      <c r="AO116" s="231"/>
      <c r="AP116" s="269"/>
    </row>
    <row r="117" spans="1:42" s="153" customFormat="1" ht="18.95" customHeight="1">
      <c r="A117" s="273"/>
      <c r="B117" s="273"/>
      <c r="C117" s="273"/>
      <c r="D117" s="160">
        <f t="shared" ref="D117:Q117" si="147">SUM(D115:D116)</f>
        <v>0</v>
      </c>
      <c r="E117" s="160">
        <f t="shared" si="147"/>
        <v>0</v>
      </c>
      <c r="F117" s="160">
        <f t="shared" si="147"/>
        <v>86</v>
      </c>
      <c r="G117" s="160">
        <f t="shared" si="147"/>
        <v>42</v>
      </c>
      <c r="H117" s="160">
        <f t="shared" si="147"/>
        <v>0</v>
      </c>
      <c r="I117" s="160">
        <f t="shared" si="147"/>
        <v>0</v>
      </c>
      <c r="J117" s="160">
        <f t="shared" si="147"/>
        <v>0</v>
      </c>
      <c r="K117" s="160">
        <f t="shared" si="147"/>
        <v>0</v>
      </c>
      <c r="L117" s="160">
        <f t="shared" si="147"/>
        <v>0</v>
      </c>
      <c r="M117" s="160">
        <f t="shared" si="147"/>
        <v>19</v>
      </c>
      <c r="N117" s="160">
        <f t="shared" si="147"/>
        <v>0</v>
      </c>
      <c r="O117" s="160">
        <f t="shared" si="147"/>
        <v>0</v>
      </c>
      <c r="P117" s="160">
        <f t="shared" si="147"/>
        <v>12</v>
      </c>
      <c r="Q117" s="160">
        <f t="shared" si="147"/>
        <v>12</v>
      </c>
      <c r="R117" s="277"/>
      <c r="S117" s="160">
        <f t="shared" ref="S117:AN117" si="148">SUM(S115:S116)</f>
        <v>77</v>
      </c>
      <c r="T117" s="160">
        <f t="shared" si="148"/>
        <v>0</v>
      </c>
      <c r="U117" s="160">
        <f t="shared" si="148"/>
        <v>111</v>
      </c>
      <c r="V117" s="160">
        <f t="shared" si="148"/>
        <v>0</v>
      </c>
      <c r="W117" s="160">
        <f t="shared" si="148"/>
        <v>0</v>
      </c>
      <c r="X117" s="160">
        <f t="shared" si="148"/>
        <v>0</v>
      </c>
      <c r="Y117" s="160">
        <f t="shared" si="148"/>
        <v>0</v>
      </c>
      <c r="Z117" s="160">
        <f t="shared" si="148"/>
        <v>0</v>
      </c>
      <c r="AA117" s="160">
        <f t="shared" si="148"/>
        <v>0</v>
      </c>
      <c r="AB117" s="160">
        <f t="shared" si="148"/>
        <v>104</v>
      </c>
      <c r="AC117" s="160">
        <f t="shared" si="148"/>
        <v>0</v>
      </c>
      <c r="AD117" s="160">
        <f t="shared" si="148"/>
        <v>0</v>
      </c>
      <c r="AE117" s="160">
        <f t="shared" si="148"/>
        <v>0</v>
      </c>
      <c r="AF117" s="160">
        <f t="shared" si="148"/>
        <v>0</v>
      </c>
      <c r="AG117" s="160">
        <f t="shared" si="148"/>
        <v>0</v>
      </c>
      <c r="AH117" s="160">
        <f t="shared" si="148"/>
        <v>31</v>
      </c>
      <c r="AI117" s="160">
        <f t="shared" si="148"/>
        <v>248</v>
      </c>
      <c r="AJ117" s="160">
        <f t="shared" si="148"/>
        <v>0</v>
      </c>
      <c r="AK117" s="160">
        <f t="shared" si="148"/>
        <v>0</v>
      </c>
      <c r="AL117" s="160">
        <f t="shared" si="148"/>
        <v>0</v>
      </c>
      <c r="AM117" s="160">
        <f t="shared" si="148"/>
        <v>24</v>
      </c>
      <c r="AN117" s="160">
        <f t="shared" si="148"/>
        <v>0</v>
      </c>
      <c r="AO117" s="232"/>
      <c r="AP117" s="270"/>
    </row>
    <row r="118" spans="1:42" ht="18.95" customHeight="1">
      <c r="A118" s="274" t="s">
        <v>159</v>
      </c>
      <c r="B118" s="274"/>
      <c r="C118" s="274"/>
      <c r="D118" s="157"/>
      <c r="E118" s="157"/>
      <c r="F118" s="157">
        <v>10</v>
      </c>
      <c r="G118" s="158"/>
      <c r="H118" s="157"/>
      <c r="I118" s="157"/>
      <c r="J118" s="157"/>
      <c r="K118" s="157"/>
      <c r="L118" s="157"/>
      <c r="M118" s="157"/>
      <c r="N118" s="157"/>
      <c r="O118" s="157"/>
      <c r="P118" s="157">
        <v>0</v>
      </c>
      <c r="Q118" s="157"/>
      <c r="R118" s="275">
        <f>SUM(LARGE(D120:Q120,{1,2,3,4,5,6,7}))</f>
        <v>34</v>
      </c>
      <c r="S118" s="157">
        <v>42</v>
      </c>
      <c r="T118" s="157"/>
      <c r="U118" s="164">
        <v>94</v>
      </c>
      <c r="V118" s="157"/>
      <c r="W118" s="157"/>
      <c r="X118" s="157"/>
      <c r="Y118" s="157"/>
      <c r="Z118" s="157"/>
      <c r="AA118" s="157"/>
      <c r="AB118" s="157"/>
      <c r="AC118" s="157"/>
      <c r="AD118" s="158"/>
      <c r="AE118" s="157">
        <v>99</v>
      </c>
      <c r="AF118" s="157"/>
      <c r="AG118" s="157"/>
      <c r="AH118" s="157"/>
      <c r="AI118" s="158"/>
      <c r="AJ118" s="157"/>
      <c r="AK118" s="157"/>
      <c r="AL118" s="157"/>
      <c r="AM118" s="158"/>
      <c r="AN118" s="157"/>
      <c r="AO118" s="231">
        <f t="shared" ref="AO118" si="149">SUM(V120:AN120)</f>
        <v>107</v>
      </c>
      <c r="AP118" s="268">
        <f t="shared" ref="AP118" si="150">SUM(AO118,S120:U120,R118,B118:C120)</f>
        <v>301</v>
      </c>
    </row>
    <row r="119" spans="1:42" s="153" customFormat="1" ht="18.95" customHeight="1">
      <c r="A119" s="272"/>
      <c r="B119" s="272"/>
      <c r="C119" s="272"/>
      <c r="D119" s="159"/>
      <c r="E119" s="159"/>
      <c r="F119" s="159">
        <v>12</v>
      </c>
      <c r="G119" s="159"/>
      <c r="H119" s="159"/>
      <c r="I119" s="159"/>
      <c r="J119" s="159"/>
      <c r="K119" s="159"/>
      <c r="L119" s="159"/>
      <c r="M119" s="159"/>
      <c r="N119" s="159"/>
      <c r="O119" s="159"/>
      <c r="P119" s="159">
        <v>12</v>
      </c>
      <c r="Q119" s="159"/>
      <c r="R119" s="276"/>
      <c r="S119" s="159">
        <v>12</v>
      </c>
      <c r="T119" s="159"/>
      <c r="U119" s="165">
        <v>12</v>
      </c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>
        <v>8</v>
      </c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231"/>
      <c r="AP119" s="269"/>
    </row>
    <row r="120" spans="1:42" s="153" customFormat="1" ht="18.95" customHeight="1">
      <c r="A120" s="273"/>
      <c r="B120" s="273"/>
      <c r="C120" s="273"/>
      <c r="D120" s="160">
        <f t="shared" ref="D120:Q120" si="151">SUM(D118:D119)</f>
        <v>0</v>
      </c>
      <c r="E120" s="160">
        <f t="shared" si="151"/>
        <v>0</v>
      </c>
      <c r="F120" s="160">
        <f t="shared" si="151"/>
        <v>22</v>
      </c>
      <c r="G120" s="160">
        <f t="shared" si="151"/>
        <v>0</v>
      </c>
      <c r="H120" s="160">
        <f t="shared" si="151"/>
        <v>0</v>
      </c>
      <c r="I120" s="160">
        <f t="shared" si="151"/>
        <v>0</v>
      </c>
      <c r="J120" s="160">
        <f t="shared" si="151"/>
        <v>0</v>
      </c>
      <c r="K120" s="160">
        <f t="shared" si="151"/>
        <v>0</v>
      </c>
      <c r="L120" s="160">
        <f t="shared" si="151"/>
        <v>0</v>
      </c>
      <c r="M120" s="160">
        <f t="shared" si="151"/>
        <v>0</v>
      </c>
      <c r="N120" s="160">
        <f t="shared" si="151"/>
        <v>0</v>
      </c>
      <c r="O120" s="160">
        <f t="shared" si="151"/>
        <v>0</v>
      </c>
      <c r="P120" s="160">
        <f t="shared" si="151"/>
        <v>12</v>
      </c>
      <c r="Q120" s="160">
        <f t="shared" si="151"/>
        <v>0</v>
      </c>
      <c r="R120" s="277"/>
      <c r="S120" s="160">
        <f t="shared" ref="S120:AN120" si="152">SUM(S118:S119)</f>
        <v>54</v>
      </c>
      <c r="T120" s="160">
        <f t="shared" si="152"/>
        <v>0</v>
      </c>
      <c r="U120" s="160">
        <f t="shared" si="152"/>
        <v>106</v>
      </c>
      <c r="V120" s="160">
        <f t="shared" si="152"/>
        <v>0</v>
      </c>
      <c r="W120" s="160">
        <f t="shared" si="152"/>
        <v>0</v>
      </c>
      <c r="X120" s="160">
        <f t="shared" si="152"/>
        <v>0</v>
      </c>
      <c r="Y120" s="160">
        <f t="shared" si="152"/>
        <v>0</v>
      </c>
      <c r="Z120" s="160">
        <f t="shared" si="152"/>
        <v>0</v>
      </c>
      <c r="AA120" s="160">
        <f t="shared" si="152"/>
        <v>0</v>
      </c>
      <c r="AB120" s="160">
        <f t="shared" si="152"/>
        <v>0</v>
      </c>
      <c r="AC120" s="160">
        <f t="shared" si="152"/>
        <v>0</v>
      </c>
      <c r="AD120" s="160">
        <f t="shared" si="152"/>
        <v>0</v>
      </c>
      <c r="AE120" s="160">
        <f t="shared" si="152"/>
        <v>107</v>
      </c>
      <c r="AF120" s="160">
        <f t="shared" si="152"/>
        <v>0</v>
      </c>
      <c r="AG120" s="160">
        <f t="shared" si="152"/>
        <v>0</v>
      </c>
      <c r="AH120" s="160">
        <f t="shared" si="152"/>
        <v>0</v>
      </c>
      <c r="AI120" s="160">
        <f t="shared" si="152"/>
        <v>0</v>
      </c>
      <c r="AJ120" s="160">
        <f t="shared" si="152"/>
        <v>0</v>
      </c>
      <c r="AK120" s="160">
        <f t="shared" si="152"/>
        <v>0</v>
      </c>
      <c r="AL120" s="160">
        <f t="shared" si="152"/>
        <v>0</v>
      </c>
      <c r="AM120" s="160">
        <f t="shared" si="152"/>
        <v>0</v>
      </c>
      <c r="AN120" s="160">
        <f t="shared" si="152"/>
        <v>0</v>
      </c>
      <c r="AO120" s="232"/>
      <c r="AP120" s="270"/>
    </row>
    <row r="121" spans="1:42" ht="18.95" customHeight="1">
      <c r="A121" s="274" t="s">
        <v>160</v>
      </c>
      <c r="B121" s="274"/>
      <c r="C121" s="274"/>
      <c r="D121" s="157"/>
      <c r="E121" s="157"/>
      <c r="F121" s="157"/>
      <c r="G121" s="158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>
        <v>0</v>
      </c>
      <c r="R121" s="275">
        <f>SUM(LARGE(D123:Q123,{1,2,3,4,5,6,7}))</f>
        <v>24</v>
      </c>
      <c r="S121" s="157">
        <v>30</v>
      </c>
      <c r="T121" s="157"/>
      <c r="U121" s="164">
        <v>56</v>
      </c>
      <c r="V121" s="157">
        <v>10</v>
      </c>
      <c r="W121" s="157"/>
      <c r="X121" s="157"/>
      <c r="Y121" s="157"/>
      <c r="Z121" s="157"/>
      <c r="AA121" s="157"/>
      <c r="AB121" s="157"/>
      <c r="AC121" s="157"/>
      <c r="AD121" s="158"/>
      <c r="AE121" s="157"/>
      <c r="AF121" s="157"/>
      <c r="AG121" s="157"/>
      <c r="AH121" s="157"/>
      <c r="AI121" s="158"/>
      <c r="AJ121" s="157"/>
      <c r="AK121" s="157"/>
      <c r="AL121" s="157"/>
      <c r="AM121" s="158"/>
      <c r="AN121" s="157"/>
      <c r="AO121" s="231">
        <f t="shared" ref="AO121" si="153">SUM(V123:AN123)</f>
        <v>26</v>
      </c>
      <c r="AP121" s="268">
        <f t="shared" ref="AP121" si="154">SUM(AO121,S123:U123,R121,B121:C123)</f>
        <v>160</v>
      </c>
    </row>
    <row r="122" spans="1:42" s="153" customFormat="1" ht="18.95" customHeight="1">
      <c r="A122" s="272"/>
      <c r="B122" s="272"/>
      <c r="C122" s="272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>
        <v>24</v>
      </c>
      <c r="R122" s="276"/>
      <c r="S122" s="159">
        <v>12</v>
      </c>
      <c r="T122" s="159"/>
      <c r="U122" s="165">
        <v>12</v>
      </c>
      <c r="V122" s="159">
        <v>16</v>
      </c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231"/>
      <c r="AP122" s="269"/>
    </row>
    <row r="123" spans="1:42" s="153" customFormat="1" ht="18.95" customHeight="1">
      <c r="A123" s="273"/>
      <c r="B123" s="273"/>
      <c r="C123" s="273"/>
      <c r="D123" s="160">
        <f t="shared" ref="D123:Q123" si="155">SUM(D121:D122)</f>
        <v>0</v>
      </c>
      <c r="E123" s="160">
        <f t="shared" si="155"/>
        <v>0</v>
      </c>
      <c r="F123" s="160">
        <f t="shared" si="155"/>
        <v>0</v>
      </c>
      <c r="G123" s="160">
        <f t="shared" si="155"/>
        <v>0</v>
      </c>
      <c r="H123" s="160">
        <f t="shared" si="155"/>
        <v>0</v>
      </c>
      <c r="I123" s="160">
        <f t="shared" si="155"/>
        <v>0</v>
      </c>
      <c r="J123" s="160">
        <f t="shared" si="155"/>
        <v>0</v>
      </c>
      <c r="K123" s="160">
        <f t="shared" si="155"/>
        <v>0</v>
      </c>
      <c r="L123" s="160">
        <f t="shared" si="155"/>
        <v>0</v>
      </c>
      <c r="M123" s="160">
        <f t="shared" si="155"/>
        <v>0</v>
      </c>
      <c r="N123" s="160">
        <f t="shared" si="155"/>
        <v>0</v>
      </c>
      <c r="O123" s="160">
        <f t="shared" si="155"/>
        <v>0</v>
      </c>
      <c r="P123" s="160">
        <f t="shared" si="155"/>
        <v>0</v>
      </c>
      <c r="Q123" s="160">
        <f t="shared" si="155"/>
        <v>24</v>
      </c>
      <c r="R123" s="277"/>
      <c r="S123" s="160">
        <f t="shared" ref="S123:AN123" si="156">SUM(S121:S122)</f>
        <v>42</v>
      </c>
      <c r="T123" s="160">
        <f t="shared" si="156"/>
        <v>0</v>
      </c>
      <c r="U123" s="160">
        <f t="shared" si="156"/>
        <v>68</v>
      </c>
      <c r="V123" s="160">
        <f t="shared" si="156"/>
        <v>26</v>
      </c>
      <c r="W123" s="160">
        <f t="shared" si="156"/>
        <v>0</v>
      </c>
      <c r="X123" s="160">
        <f t="shared" si="156"/>
        <v>0</v>
      </c>
      <c r="Y123" s="160">
        <f t="shared" si="156"/>
        <v>0</v>
      </c>
      <c r="Z123" s="160">
        <f t="shared" si="156"/>
        <v>0</v>
      </c>
      <c r="AA123" s="160">
        <f t="shared" si="156"/>
        <v>0</v>
      </c>
      <c r="AB123" s="160">
        <f t="shared" si="156"/>
        <v>0</v>
      </c>
      <c r="AC123" s="160">
        <f t="shared" si="156"/>
        <v>0</v>
      </c>
      <c r="AD123" s="160">
        <f t="shared" si="156"/>
        <v>0</v>
      </c>
      <c r="AE123" s="160">
        <f t="shared" si="156"/>
        <v>0</v>
      </c>
      <c r="AF123" s="160">
        <f t="shared" si="156"/>
        <v>0</v>
      </c>
      <c r="AG123" s="160">
        <f t="shared" si="156"/>
        <v>0</v>
      </c>
      <c r="AH123" s="160">
        <f t="shared" si="156"/>
        <v>0</v>
      </c>
      <c r="AI123" s="160">
        <f t="shared" si="156"/>
        <v>0</v>
      </c>
      <c r="AJ123" s="160">
        <f t="shared" si="156"/>
        <v>0</v>
      </c>
      <c r="AK123" s="160">
        <f t="shared" si="156"/>
        <v>0</v>
      </c>
      <c r="AL123" s="160">
        <f t="shared" si="156"/>
        <v>0</v>
      </c>
      <c r="AM123" s="160">
        <f t="shared" si="156"/>
        <v>0</v>
      </c>
      <c r="AN123" s="160">
        <f t="shared" si="156"/>
        <v>0</v>
      </c>
      <c r="AO123" s="232"/>
      <c r="AP123" s="270"/>
    </row>
    <row r="124" spans="1:42" ht="18.95" customHeight="1">
      <c r="A124" s="274" t="s">
        <v>161</v>
      </c>
      <c r="B124" s="274"/>
      <c r="C124" s="274"/>
      <c r="D124" s="157">
        <v>4</v>
      </c>
      <c r="E124" s="157">
        <v>21</v>
      </c>
      <c r="F124" s="157">
        <v>20</v>
      </c>
      <c r="G124" s="158"/>
      <c r="H124" s="157"/>
      <c r="I124" s="157"/>
      <c r="J124" s="157"/>
      <c r="K124" s="157"/>
      <c r="L124" s="157"/>
      <c r="M124" s="157"/>
      <c r="N124" s="157">
        <v>15</v>
      </c>
      <c r="O124" s="157">
        <v>38</v>
      </c>
      <c r="P124" s="157">
        <v>9</v>
      </c>
      <c r="Q124" s="157">
        <v>27</v>
      </c>
      <c r="R124" s="275">
        <f>SUM(LARGE(D126:Q126,{1,2,3,4,5,6,7}))</f>
        <v>224</v>
      </c>
      <c r="S124" s="157">
        <v>132</v>
      </c>
      <c r="T124" s="157"/>
      <c r="U124" s="164">
        <v>150</v>
      </c>
      <c r="V124" s="157"/>
      <c r="W124" s="157"/>
      <c r="X124" s="157"/>
      <c r="Y124" s="157">
        <v>0</v>
      </c>
      <c r="Z124" s="157">
        <v>20</v>
      </c>
      <c r="AA124" s="157"/>
      <c r="AB124" s="157">
        <v>42</v>
      </c>
      <c r="AC124" s="157"/>
      <c r="AD124" s="158"/>
      <c r="AE124" s="157"/>
      <c r="AF124" s="157"/>
      <c r="AG124" s="157"/>
      <c r="AH124" s="157"/>
      <c r="AI124" s="158"/>
      <c r="AJ124" s="157"/>
      <c r="AK124" s="157"/>
      <c r="AL124" s="157"/>
      <c r="AM124" s="158"/>
      <c r="AN124" s="157"/>
      <c r="AO124" s="231">
        <f t="shared" ref="AO124" si="157">SUM(V126:AN126)</f>
        <v>126</v>
      </c>
      <c r="AP124" s="268">
        <f t="shared" ref="AP124" si="158">SUM(AO124,S126:U126,R124,B124:C126)</f>
        <v>656</v>
      </c>
    </row>
    <row r="125" spans="1:42" s="153" customFormat="1" ht="18.95" customHeight="1">
      <c r="A125" s="272"/>
      <c r="B125" s="272"/>
      <c r="C125" s="272"/>
      <c r="D125" s="159">
        <v>6</v>
      </c>
      <c r="E125" s="159">
        <v>12</v>
      </c>
      <c r="F125" s="159">
        <v>12</v>
      </c>
      <c r="G125" s="159"/>
      <c r="H125" s="159"/>
      <c r="I125" s="159"/>
      <c r="J125" s="159"/>
      <c r="K125" s="159"/>
      <c r="L125" s="159"/>
      <c r="M125" s="159"/>
      <c r="N125" s="159">
        <v>12</v>
      </c>
      <c r="O125" s="159">
        <v>12</v>
      </c>
      <c r="P125" s="159">
        <v>24</v>
      </c>
      <c r="Q125" s="159">
        <v>12</v>
      </c>
      <c r="R125" s="276"/>
      <c r="S125" s="159">
        <v>12</v>
      </c>
      <c r="T125" s="159"/>
      <c r="U125" s="165">
        <v>12</v>
      </c>
      <c r="V125" s="159"/>
      <c r="W125" s="159"/>
      <c r="X125" s="159"/>
      <c r="Y125" s="159">
        <v>16</v>
      </c>
      <c r="Z125" s="159">
        <v>16</v>
      </c>
      <c r="AA125" s="159"/>
      <c r="AB125" s="159">
        <v>32</v>
      </c>
      <c r="AC125" s="159"/>
      <c r="AD125" s="159"/>
      <c r="AE125" s="159"/>
      <c r="AF125" s="159"/>
      <c r="AG125" s="159"/>
      <c r="AH125" s="159"/>
      <c r="AI125" s="159"/>
      <c r="AJ125" s="159"/>
      <c r="AK125" s="159"/>
      <c r="AL125" s="159"/>
      <c r="AM125" s="159"/>
      <c r="AN125" s="159"/>
      <c r="AO125" s="231"/>
      <c r="AP125" s="269"/>
    </row>
    <row r="126" spans="1:42" s="153" customFormat="1" ht="18.95" customHeight="1">
      <c r="A126" s="273"/>
      <c r="B126" s="273"/>
      <c r="C126" s="273"/>
      <c r="D126" s="160">
        <f t="shared" ref="D126:Q126" si="159">SUM(D124:D125)</f>
        <v>10</v>
      </c>
      <c r="E126" s="160">
        <f t="shared" si="159"/>
        <v>33</v>
      </c>
      <c r="F126" s="160">
        <f t="shared" si="159"/>
        <v>32</v>
      </c>
      <c r="G126" s="160">
        <f t="shared" si="159"/>
        <v>0</v>
      </c>
      <c r="H126" s="160">
        <f t="shared" si="159"/>
        <v>0</v>
      </c>
      <c r="I126" s="160">
        <f t="shared" si="159"/>
        <v>0</v>
      </c>
      <c r="J126" s="160">
        <f t="shared" si="159"/>
        <v>0</v>
      </c>
      <c r="K126" s="160">
        <f t="shared" si="159"/>
        <v>0</v>
      </c>
      <c r="L126" s="160">
        <f t="shared" si="159"/>
        <v>0</v>
      </c>
      <c r="M126" s="160">
        <f t="shared" si="159"/>
        <v>0</v>
      </c>
      <c r="N126" s="160">
        <f t="shared" si="159"/>
        <v>27</v>
      </c>
      <c r="O126" s="160">
        <f t="shared" si="159"/>
        <v>50</v>
      </c>
      <c r="P126" s="160">
        <f t="shared" si="159"/>
        <v>33</v>
      </c>
      <c r="Q126" s="160">
        <f t="shared" si="159"/>
        <v>39</v>
      </c>
      <c r="R126" s="277"/>
      <c r="S126" s="160">
        <f t="shared" ref="S126:AN126" si="160">SUM(S124:S125)</f>
        <v>144</v>
      </c>
      <c r="T126" s="160">
        <f t="shared" si="160"/>
        <v>0</v>
      </c>
      <c r="U126" s="160">
        <f t="shared" si="160"/>
        <v>162</v>
      </c>
      <c r="V126" s="160">
        <f t="shared" si="160"/>
        <v>0</v>
      </c>
      <c r="W126" s="160">
        <f t="shared" si="160"/>
        <v>0</v>
      </c>
      <c r="X126" s="160">
        <f t="shared" si="160"/>
        <v>0</v>
      </c>
      <c r="Y126" s="160">
        <f t="shared" si="160"/>
        <v>16</v>
      </c>
      <c r="Z126" s="160">
        <f t="shared" si="160"/>
        <v>36</v>
      </c>
      <c r="AA126" s="160">
        <f t="shared" si="160"/>
        <v>0</v>
      </c>
      <c r="AB126" s="160">
        <f t="shared" si="160"/>
        <v>74</v>
      </c>
      <c r="AC126" s="160">
        <f t="shared" si="160"/>
        <v>0</v>
      </c>
      <c r="AD126" s="160">
        <f t="shared" si="160"/>
        <v>0</v>
      </c>
      <c r="AE126" s="160">
        <f t="shared" si="160"/>
        <v>0</v>
      </c>
      <c r="AF126" s="160">
        <f t="shared" si="160"/>
        <v>0</v>
      </c>
      <c r="AG126" s="160">
        <f t="shared" si="160"/>
        <v>0</v>
      </c>
      <c r="AH126" s="160">
        <f t="shared" si="160"/>
        <v>0</v>
      </c>
      <c r="AI126" s="160">
        <f t="shared" si="160"/>
        <v>0</v>
      </c>
      <c r="AJ126" s="160">
        <f t="shared" si="160"/>
        <v>0</v>
      </c>
      <c r="AK126" s="160">
        <f t="shared" si="160"/>
        <v>0</v>
      </c>
      <c r="AL126" s="160">
        <f t="shared" si="160"/>
        <v>0</v>
      </c>
      <c r="AM126" s="160">
        <f t="shared" si="160"/>
        <v>0</v>
      </c>
      <c r="AN126" s="160">
        <f t="shared" si="160"/>
        <v>0</v>
      </c>
      <c r="AO126" s="232"/>
      <c r="AP126" s="270"/>
    </row>
    <row r="127" spans="1:42" ht="18.95" customHeight="1">
      <c r="A127" s="274" t="s">
        <v>162</v>
      </c>
      <c r="B127" s="274"/>
      <c r="C127" s="274"/>
      <c r="D127" s="157"/>
      <c r="E127" s="157"/>
      <c r="F127" s="157"/>
      <c r="G127" s="158">
        <v>0</v>
      </c>
      <c r="H127" s="157"/>
      <c r="I127" s="157"/>
      <c r="J127" s="157"/>
      <c r="K127" s="157"/>
      <c r="L127" s="157"/>
      <c r="M127" s="157"/>
      <c r="N127" s="157"/>
      <c r="O127" s="157"/>
      <c r="P127" s="157">
        <v>0</v>
      </c>
      <c r="Q127" s="157"/>
      <c r="R127" s="275">
        <f>SUM(LARGE(D129:Q129,{1,2,3,4,5,6,7}))</f>
        <v>36</v>
      </c>
      <c r="S127" s="157">
        <v>15</v>
      </c>
      <c r="T127" s="157"/>
      <c r="U127" s="164">
        <v>56</v>
      </c>
      <c r="V127" s="157"/>
      <c r="W127" s="157"/>
      <c r="X127" s="157"/>
      <c r="Y127" s="157"/>
      <c r="Z127" s="157"/>
      <c r="AA127" s="157"/>
      <c r="AB127" s="157"/>
      <c r="AC127" s="157"/>
      <c r="AD127" s="158"/>
      <c r="AE127" s="157">
        <v>22.56</v>
      </c>
      <c r="AF127" s="157"/>
      <c r="AG127" s="157"/>
      <c r="AH127" s="157"/>
      <c r="AI127" s="158"/>
      <c r="AJ127" s="157"/>
      <c r="AK127" s="157"/>
      <c r="AL127" s="157"/>
      <c r="AM127" s="158"/>
      <c r="AN127" s="157"/>
      <c r="AO127" s="231">
        <f t="shared" ref="AO127" si="161">SUM(V129:AN129)</f>
        <v>26.56</v>
      </c>
      <c r="AP127" s="268">
        <f t="shared" ref="AP127" si="162">SUM(AO127,S129:U129,R127,B127:C129)</f>
        <v>157.56</v>
      </c>
    </row>
    <row r="128" spans="1:42" s="153" customFormat="1" ht="18.95" customHeight="1">
      <c r="A128" s="272"/>
      <c r="B128" s="272"/>
      <c r="C128" s="272"/>
      <c r="D128" s="159"/>
      <c r="E128" s="159"/>
      <c r="F128" s="159"/>
      <c r="G128" s="159">
        <v>12</v>
      </c>
      <c r="H128" s="159"/>
      <c r="I128" s="159"/>
      <c r="J128" s="159"/>
      <c r="K128" s="159"/>
      <c r="L128" s="159"/>
      <c r="M128" s="159"/>
      <c r="N128" s="159"/>
      <c r="O128" s="159"/>
      <c r="P128" s="159">
        <v>24</v>
      </c>
      <c r="Q128" s="159"/>
      <c r="R128" s="276"/>
      <c r="S128" s="159">
        <v>12</v>
      </c>
      <c r="T128" s="159"/>
      <c r="U128" s="165">
        <v>12</v>
      </c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59">
        <v>4</v>
      </c>
      <c r="AF128" s="159"/>
      <c r="AG128" s="159"/>
      <c r="AH128" s="159"/>
      <c r="AI128" s="159"/>
      <c r="AJ128" s="159"/>
      <c r="AK128" s="159"/>
      <c r="AL128" s="159"/>
      <c r="AM128" s="159"/>
      <c r="AN128" s="159"/>
      <c r="AO128" s="231"/>
      <c r="AP128" s="269"/>
    </row>
    <row r="129" spans="1:42" s="153" customFormat="1" ht="18.95" customHeight="1">
      <c r="A129" s="273"/>
      <c r="B129" s="273"/>
      <c r="C129" s="273"/>
      <c r="D129" s="160">
        <f t="shared" ref="D129:Q129" si="163">SUM(D127:D128)</f>
        <v>0</v>
      </c>
      <c r="E129" s="160">
        <f t="shared" si="163"/>
        <v>0</v>
      </c>
      <c r="F129" s="160">
        <f t="shared" si="163"/>
        <v>0</v>
      </c>
      <c r="G129" s="160">
        <f t="shared" si="163"/>
        <v>12</v>
      </c>
      <c r="H129" s="160">
        <f t="shared" si="163"/>
        <v>0</v>
      </c>
      <c r="I129" s="160">
        <f t="shared" si="163"/>
        <v>0</v>
      </c>
      <c r="J129" s="160">
        <f t="shared" si="163"/>
        <v>0</v>
      </c>
      <c r="K129" s="160">
        <f t="shared" si="163"/>
        <v>0</v>
      </c>
      <c r="L129" s="160">
        <f t="shared" si="163"/>
        <v>0</v>
      </c>
      <c r="M129" s="160">
        <f t="shared" si="163"/>
        <v>0</v>
      </c>
      <c r="N129" s="160">
        <f t="shared" si="163"/>
        <v>0</v>
      </c>
      <c r="O129" s="160">
        <f t="shared" si="163"/>
        <v>0</v>
      </c>
      <c r="P129" s="160">
        <f t="shared" si="163"/>
        <v>24</v>
      </c>
      <c r="Q129" s="160">
        <f t="shared" si="163"/>
        <v>0</v>
      </c>
      <c r="R129" s="277"/>
      <c r="S129" s="160">
        <f t="shared" ref="S129:AN129" si="164">SUM(S127:S128)</f>
        <v>27</v>
      </c>
      <c r="T129" s="160">
        <f t="shared" si="164"/>
        <v>0</v>
      </c>
      <c r="U129" s="160">
        <f t="shared" si="164"/>
        <v>68</v>
      </c>
      <c r="V129" s="160">
        <f t="shared" si="164"/>
        <v>0</v>
      </c>
      <c r="W129" s="160">
        <f t="shared" si="164"/>
        <v>0</v>
      </c>
      <c r="X129" s="160">
        <f t="shared" si="164"/>
        <v>0</v>
      </c>
      <c r="Y129" s="160">
        <f t="shared" si="164"/>
        <v>0</v>
      </c>
      <c r="Z129" s="160">
        <f t="shared" si="164"/>
        <v>0</v>
      </c>
      <c r="AA129" s="160">
        <f t="shared" si="164"/>
        <v>0</v>
      </c>
      <c r="AB129" s="160">
        <f t="shared" si="164"/>
        <v>0</v>
      </c>
      <c r="AC129" s="160">
        <f t="shared" si="164"/>
        <v>0</v>
      </c>
      <c r="AD129" s="160">
        <f t="shared" si="164"/>
        <v>0</v>
      </c>
      <c r="AE129" s="160">
        <f t="shared" si="164"/>
        <v>26.56</v>
      </c>
      <c r="AF129" s="160">
        <f t="shared" si="164"/>
        <v>0</v>
      </c>
      <c r="AG129" s="160">
        <f t="shared" si="164"/>
        <v>0</v>
      </c>
      <c r="AH129" s="160">
        <f t="shared" si="164"/>
        <v>0</v>
      </c>
      <c r="AI129" s="160">
        <f t="shared" si="164"/>
        <v>0</v>
      </c>
      <c r="AJ129" s="160">
        <f t="shared" si="164"/>
        <v>0</v>
      </c>
      <c r="AK129" s="160">
        <f t="shared" si="164"/>
        <v>0</v>
      </c>
      <c r="AL129" s="160">
        <f t="shared" si="164"/>
        <v>0</v>
      </c>
      <c r="AM129" s="160">
        <f t="shared" si="164"/>
        <v>0</v>
      </c>
      <c r="AN129" s="160">
        <f t="shared" si="164"/>
        <v>0</v>
      </c>
      <c r="AO129" s="232"/>
      <c r="AP129" s="270"/>
    </row>
    <row r="130" spans="1:42" ht="18.95" customHeight="1">
      <c r="A130" s="274" t="s">
        <v>163</v>
      </c>
      <c r="B130" s="274"/>
      <c r="C130" s="274"/>
      <c r="D130" s="157"/>
      <c r="E130" s="157"/>
      <c r="F130" s="157"/>
      <c r="G130" s="158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275">
        <f>SUM(LARGE(D132:Q132,{1,2,3,4,5,6,7}))</f>
        <v>0</v>
      </c>
      <c r="S130" s="157">
        <v>8</v>
      </c>
      <c r="T130" s="157"/>
      <c r="U130" s="164">
        <v>7.5</v>
      </c>
      <c r="V130" s="157"/>
      <c r="W130" s="157"/>
      <c r="X130" s="157"/>
      <c r="Y130" s="157"/>
      <c r="Z130" s="157"/>
      <c r="AA130" s="157"/>
      <c r="AB130" s="157"/>
      <c r="AC130" s="157"/>
      <c r="AD130" s="158"/>
      <c r="AE130" s="157"/>
      <c r="AF130" s="157"/>
      <c r="AG130" s="157"/>
      <c r="AH130" s="157"/>
      <c r="AI130" s="158"/>
      <c r="AJ130" s="157"/>
      <c r="AK130" s="157"/>
      <c r="AL130" s="157"/>
      <c r="AM130" s="158"/>
      <c r="AN130" s="157"/>
      <c r="AO130" s="231">
        <f t="shared" ref="AO130" si="165">SUM(V132:AN132)</f>
        <v>0</v>
      </c>
      <c r="AP130" s="268">
        <f t="shared" ref="AP130" si="166">SUM(AO130,S132:U132,R130,B130:C132)</f>
        <v>39.5</v>
      </c>
    </row>
    <row r="131" spans="1:42" s="153" customFormat="1" ht="18.95" customHeight="1">
      <c r="A131" s="272"/>
      <c r="B131" s="272"/>
      <c r="C131" s="272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276"/>
      <c r="S131" s="159">
        <v>12</v>
      </c>
      <c r="T131" s="159"/>
      <c r="U131" s="165">
        <v>12</v>
      </c>
      <c r="V131" s="159"/>
      <c r="W131" s="159"/>
      <c r="X131" s="159"/>
      <c r="Y131" s="159"/>
      <c r="Z131" s="159"/>
      <c r="AA131" s="159"/>
      <c r="AB131" s="159"/>
      <c r="AC131" s="159"/>
      <c r="AD131" s="159"/>
      <c r="AE131" s="159"/>
      <c r="AF131" s="159"/>
      <c r="AG131" s="159"/>
      <c r="AH131" s="159"/>
      <c r="AI131" s="159"/>
      <c r="AJ131" s="159"/>
      <c r="AK131" s="159"/>
      <c r="AL131" s="159"/>
      <c r="AM131" s="159"/>
      <c r="AN131" s="159"/>
      <c r="AO131" s="231"/>
      <c r="AP131" s="269"/>
    </row>
    <row r="132" spans="1:42" s="153" customFormat="1" ht="18.95" customHeight="1">
      <c r="A132" s="273"/>
      <c r="B132" s="273"/>
      <c r="C132" s="273"/>
      <c r="D132" s="160">
        <f t="shared" ref="D132:Q132" si="167">SUM(D130:D131)</f>
        <v>0</v>
      </c>
      <c r="E132" s="160">
        <f t="shared" si="167"/>
        <v>0</v>
      </c>
      <c r="F132" s="160">
        <f t="shared" si="167"/>
        <v>0</v>
      </c>
      <c r="G132" s="160">
        <f t="shared" si="167"/>
        <v>0</v>
      </c>
      <c r="H132" s="160">
        <f t="shared" si="167"/>
        <v>0</v>
      </c>
      <c r="I132" s="160">
        <f t="shared" si="167"/>
        <v>0</v>
      </c>
      <c r="J132" s="160">
        <f t="shared" si="167"/>
        <v>0</v>
      </c>
      <c r="K132" s="160">
        <f t="shared" si="167"/>
        <v>0</v>
      </c>
      <c r="L132" s="160">
        <f t="shared" si="167"/>
        <v>0</v>
      </c>
      <c r="M132" s="160">
        <f t="shared" si="167"/>
        <v>0</v>
      </c>
      <c r="N132" s="160">
        <f t="shared" si="167"/>
        <v>0</v>
      </c>
      <c r="O132" s="160">
        <f t="shared" si="167"/>
        <v>0</v>
      </c>
      <c r="P132" s="160">
        <f t="shared" si="167"/>
        <v>0</v>
      </c>
      <c r="Q132" s="160">
        <f t="shared" si="167"/>
        <v>0</v>
      </c>
      <c r="R132" s="277"/>
      <c r="S132" s="160">
        <f t="shared" ref="S132:AN132" si="168">SUM(S130:S131)</f>
        <v>20</v>
      </c>
      <c r="T132" s="160">
        <f t="shared" si="168"/>
        <v>0</v>
      </c>
      <c r="U132" s="160">
        <f t="shared" si="168"/>
        <v>19.5</v>
      </c>
      <c r="V132" s="160">
        <f t="shared" si="168"/>
        <v>0</v>
      </c>
      <c r="W132" s="160">
        <f t="shared" si="168"/>
        <v>0</v>
      </c>
      <c r="X132" s="160">
        <f t="shared" si="168"/>
        <v>0</v>
      </c>
      <c r="Y132" s="160">
        <f t="shared" si="168"/>
        <v>0</v>
      </c>
      <c r="Z132" s="160">
        <f t="shared" si="168"/>
        <v>0</v>
      </c>
      <c r="AA132" s="160">
        <f t="shared" si="168"/>
        <v>0</v>
      </c>
      <c r="AB132" s="160">
        <f t="shared" si="168"/>
        <v>0</v>
      </c>
      <c r="AC132" s="160">
        <f t="shared" si="168"/>
        <v>0</v>
      </c>
      <c r="AD132" s="160">
        <f t="shared" si="168"/>
        <v>0</v>
      </c>
      <c r="AE132" s="160">
        <f t="shared" si="168"/>
        <v>0</v>
      </c>
      <c r="AF132" s="160">
        <f t="shared" si="168"/>
        <v>0</v>
      </c>
      <c r="AG132" s="160">
        <f t="shared" si="168"/>
        <v>0</v>
      </c>
      <c r="AH132" s="160">
        <f t="shared" si="168"/>
        <v>0</v>
      </c>
      <c r="AI132" s="160">
        <f t="shared" si="168"/>
        <v>0</v>
      </c>
      <c r="AJ132" s="160">
        <f t="shared" si="168"/>
        <v>0</v>
      </c>
      <c r="AK132" s="160">
        <f t="shared" si="168"/>
        <v>0</v>
      </c>
      <c r="AL132" s="160">
        <f t="shared" si="168"/>
        <v>0</v>
      </c>
      <c r="AM132" s="160">
        <f t="shared" si="168"/>
        <v>0</v>
      </c>
      <c r="AN132" s="160">
        <f t="shared" si="168"/>
        <v>0</v>
      </c>
      <c r="AO132" s="232"/>
      <c r="AP132" s="270"/>
    </row>
    <row r="133" spans="1:42" ht="18.95" customHeight="1">
      <c r="A133" s="274" t="s">
        <v>124</v>
      </c>
      <c r="B133" s="274"/>
      <c r="C133" s="274"/>
      <c r="D133" s="157"/>
      <c r="E133" s="157"/>
      <c r="F133" s="157"/>
      <c r="G133" s="158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275">
        <f>SUM(LARGE(D135:Q135,{1,2,3,4,5,6,7}))</f>
        <v>0</v>
      </c>
      <c r="S133" s="157">
        <v>15</v>
      </c>
      <c r="T133" s="157"/>
      <c r="U133" s="164">
        <v>0</v>
      </c>
      <c r="V133" s="157"/>
      <c r="W133" s="157"/>
      <c r="X133" s="157"/>
      <c r="Y133" s="157"/>
      <c r="Z133" s="157"/>
      <c r="AA133" s="157"/>
      <c r="AB133" s="157"/>
      <c r="AC133" s="157"/>
      <c r="AD133" s="158"/>
      <c r="AE133" s="157"/>
      <c r="AF133" s="157"/>
      <c r="AG133" s="157"/>
      <c r="AH133" s="157"/>
      <c r="AI133" s="158"/>
      <c r="AJ133" s="157"/>
      <c r="AK133" s="157"/>
      <c r="AL133" s="157"/>
      <c r="AM133" s="158"/>
      <c r="AN133" s="157"/>
      <c r="AO133" s="231">
        <f t="shared" ref="AO133" si="169">SUM(V135:AN135)</f>
        <v>0</v>
      </c>
      <c r="AP133" s="268">
        <f t="shared" ref="AP133" si="170">SUM(AO133,S135:U135,R133,B133:C135)</f>
        <v>39</v>
      </c>
    </row>
    <row r="134" spans="1:42" s="153" customFormat="1" ht="18.95" customHeight="1">
      <c r="A134" s="272"/>
      <c r="B134" s="272"/>
      <c r="C134" s="272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276"/>
      <c r="S134" s="159">
        <v>12</v>
      </c>
      <c r="T134" s="159"/>
      <c r="U134" s="165">
        <v>12</v>
      </c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231"/>
      <c r="AP134" s="269"/>
    </row>
    <row r="135" spans="1:42" s="153" customFormat="1" ht="18.95" customHeight="1">
      <c r="A135" s="273"/>
      <c r="B135" s="273"/>
      <c r="C135" s="273"/>
      <c r="D135" s="160">
        <f t="shared" ref="D135:Q135" si="171">SUM(D133:D134)</f>
        <v>0</v>
      </c>
      <c r="E135" s="160">
        <f t="shared" si="171"/>
        <v>0</v>
      </c>
      <c r="F135" s="160">
        <f t="shared" si="171"/>
        <v>0</v>
      </c>
      <c r="G135" s="160">
        <f t="shared" si="171"/>
        <v>0</v>
      </c>
      <c r="H135" s="160">
        <f t="shared" si="171"/>
        <v>0</v>
      </c>
      <c r="I135" s="160">
        <f t="shared" si="171"/>
        <v>0</v>
      </c>
      <c r="J135" s="160">
        <f t="shared" si="171"/>
        <v>0</v>
      </c>
      <c r="K135" s="160">
        <f t="shared" si="171"/>
        <v>0</v>
      </c>
      <c r="L135" s="160">
        <f t="shared" si="171"/>
        <v>0</v>
      </c>
      <c r="M135" s="160">
        <f t="shared" si="171"/>
        <v>0</v>
      </c>
      <c r="N135" s="160">
        <f t="shared" si="171"/>
        <v>0</v>
      </c>
      <c r="O135" s="160">
        <f t="shared" si="171"/>
        <v>0</v>
      </c>
      <c r="P135" s="160">
        <f t="shared" si="171"/>
        <v>0</v>
      </c>
      <c r="Q135" s="160">
        <f t="shared" si="171"/>
        <v>0</v>
      </c>
      <c r="R135" s="277"/>
      <c r="S135" s="160">
        <f t="shared" ref="S135:AN135" si="172">SUM(S133:S134)</f>
        <v>27</v>
      </c>
      <c r="T135" s="160">
        <f t="shared" si="172"/>
        <v>0</v>
      </c>
      <c r="U135" s="160">
        <f t="shared" si="172"/>
        <v>12</v>
      </c>
      <c r="V135" s="160">
        <f t="shared" si="172"/>
        <v>0</v>
      </c>
      <c r="W135" s="160">
        <f t="shared" si="172"/>
        <v>0</v>
      </c>
      <c r="X135" s="160">
        <f t="shared" si="172"/>
        <v>0</v>
      </c>
      <c r="Y135" s="160">
        <f t="shared" si="172"/>
        <v>0</v>
      </c>
      <c r="Z135" s="160">
        <f t="shared" si="172"/>
        <v>0</v>
      </c>
      <c r="AA135" s="160">
        <f t="shared" si="172"/>
        <v>0</v>
      </c>
      <c r="AB135" s="160">
        <f t="shared" si="172"/>
        <v>0</v>
      </c>
      <c r="AC135" s="160">
        <f t="shared" si="172"/>
        <v>0</v>
      </c>
      <c r="AD135" s="160">
        <f t="shared" si="172"/>
        <v>0</v>
      </c>
      <c r="AE135" s="160">
        <f t="shared" si="172"/>
        <v>0</v>
      </c>
      <c r="AF135" s="160">
        <f t="shared" si="172"/>
        <v>0</v>
      </c>
      <c r="AG135" s="160">
        <f t="shared" si="172"/>
        <v>0</v>
      </c>
      <c r="AH135" s="160">
        <f t="shared" si="172"/>
        <v>0</v>
      </c>
      <c r="AI135" s="160">
        <f t="shared" si="172"/>
        <v>0</v>
      </c>
      <c r="AJ135" s="160">
        <f t="shared" si="172"/>
        <v>0</v>
      </c>
      <c r="AK135" s="160">
        <f t="shared" si="172"/>
        <v>0</v>
      </c>
      <c r="AL135" s="160">
        <f t="shared" si="172"/>
        <v>0</v>
      </c>
      <c r="AM135" s="160">
        <f t="shared" si="172"/>
        <v>0</v>
      </c>
      <c r="AN135" s="160">
        <f t="shared" si="172"/>
        <v>0</v>
      </c>
      <c r="AO135" s="232"/>
      <c r="AP135" s="270"/>
    </row>
    <row r="136" spans="1:42" ht="18.95" customHeight="1">
      <c r="A136" s="274" t="s">
        <v>125</v>
      </c>
      <c r="B136" s="274"/>
      <c r="C136" s="274"/>
      <c r="D136" s="157"/>
      <c r="E136" s="157"/>
      <c r="F136" s="157"/>
      <c r="G136" s="158"/>
      <c r="H136" s="157"/>
      <c r="I136" s="157">
        <v>53</v>
      </c>
      <c r="J136" s="157"/>
      <c r="K136" s="157"/>
      <c r="L136" s="157"/>
      <c r="M136" s="157"/>
      <c r="N136" s="157"/>
      <c r="O136" s="157"/>
      <c r="P136" s="157"/>
      <c r="Q136" s="157"/>
      <c r="R136" s="275">
        <f>SUM(LARGE(D138:Q138,{1,2,3,4,5,6,7}))</f>
        <v>65</v>
      </c>
      <c r="S136" s="162">
        <v>1</v>
      </c>
      <c r="T136" s="157"/>
      <c r="U136" s="164">
        <v>12</v>
      </c>
      <c r="V136" s="157"/>
      <c r="W136" s="157"/>
      <c r="X136" s="157"/>
      <c r="Y136" s="157"/>
      <c r="Z136" s="157"/>
      <c r="AA136" s="157"/>
      <c r="AB136" s="157"/>
      <c r="AC136" s="157"/>
      <c r="AD136" s="158"/>
      <c r="AE136" s="157"/>
      <c r="AF136" s="157"/>
      <c r="AG136" s="157"/>
      <c r="AH136" s="157"/>
      <c r="AI136" s="158"/>
      <c r="AJ136" s="157"/>
      <c r="AK136" s="157"/>
      <c r="AL136" s="157"/>
      <c r="AM136" s="158"/>
      <c r="AN136" s="157"/>
      <c r="AO136" s="231">
        <f t="shared" ref="AO136" si="173">SUM(V138:AN138)</f>
        <v>0</v>
      </c>
      <c r="AP136" s="268">
        <f t="shared" ref="AP136" si="174">SUM(AO136,S138:U138,R136,B136:C138)</f>
        <v>90</v>
      </c>
    </row>
    <row r="137" spans="1:42" s="153" customFormat="1" ht="18.95" customHeight="1">
      <c r="A137" s="272"/>
      <c r="B137" s="272"/>
      <c r="C137" s="272"/>
      <c r="D137" s="159"/>
      <c r="E137" s="159"/>
      <c r="F137" s="159"/>
      <c r="G137" s="159"/>
      <c r="H137" s="159"/>
      <c r="I137" s="159">
        <v>12</v>
      </c>
      <c r="J137" s="159"/>
      <c r="K137" s="159"/>
      <c r="L137" s="159"/>
      <c r="M137" s="159"/>
      <c r="N137" s="159"/>
      <c r="O137" s="159"/>
      <c r="P137" s="159"/>
      <c r="Q137" s="159"/>
      <c r="R137" s="276"/>
      <c r="S137" s="177">
        <v>12</v>
      </c>
      <c r="T137" s="159"/>
      <c r="U137" s="165">
        <v>0</v>
      </c>
      <c r="V137" s="159"/>
      <c r="W137" s="159"/>
      <c r="X137" s="159"/>
      <c r="Y137" s="159"/>
      <c r="Z137" s="159"/>
      <c r="AA137" s="159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231"/>
      <c r="AP137" s="269"/>
    </row>
    <row r="138" spans="1:42" s="153" customFormat="1" ht="18.95" customHeight="1">
      <c r="A138" s="273"/>
      <c r="B138" s="273"/>
      <c r="C138" s="273"/>
      <c r="D138" s="160">
        <f t="shared" ref="D138:Q138" si="175">SUM(D136:D137)</f>
        <v>0</v>
      </c>
      <c r="E138" s="160">
        <f t="shared" si="175"/>
        <v>0</v>
      </c>
      <c r="F138" s="160">
        <f t="shared" si="175"/>
        <v>0</v>
      </c>
      <c r="G138" s="160">
        <f t="shared" si="175"/>
        <v>0</v>
      </c>
      <c r="H138" s="160">
        <f t="shared" si="175"/>
        <v>0</v>
      </c>
      <c r="I138" s="160">
        <f t="shared" si="175"/>
        <v>65</v>
      </c>
      <c r="J138" s="160">
        <f t="shared" si="175"/>
        <v>0</v>
      </c>
      <c r="K138" s="160">
        <f t="shared" si="175"/>
        <v>0</v>
      </c>
      <c r="L138" s="160">
        <f t="shared" si="175"/>
        <v>0</v>
      </c>
      <c r="M138" s="160">
        <f t="shared" si="175"/>
        <v>0</v>
      </c>
      <c r="N138" s="160">
        <f t="shared" si="175"/>
        <v>0</v>
      </c>
      <c r="O138" s="160">
        <f t="shared" si="175"/>
        <v>0</v>
      </c>
      <c r="P138" s="160">
        <f t="shared" si="175"/>
        <v>0</v>
      </c>
      <c r="Q138" s="160">
        <f t="shared" si="175"/>
        <v>0</v>
      </c>
      <c r="R138" s="277"/>
      <c r="S138" s="160">
        <f t="shared" ref="S138:AN138" si="176">SUM(S136:S137)</f>
        <v>13</v>
      </c>
      <c r="T138" s="160">
        <f t="shared" si="176"/>
        <v>0</v>
      </c>
      <c r="U138" s="160">
        <f t="shared" si="176"/>
        <v>12</v>
      </c>
      <c r="V138" s="160">
        <f t="shared" si="176"/>
        <v>0</v>
      </c>
      <c r="W138" s="160">
        <f t="shared" si="176"/>
        <v>0</v>
      </c>
      <c r="X138" s="160">
        <f t="shared" si="176"/>
        <v>0</v>
      </c>
      <c r="Y138" s="160">
        <f t="shared" si="176"/>
        <v>0</v>
      </c>
      <c r="Z138" s="160">
        <f t="shared" si="176"/>
        <v>0</v>
      </c>
      <c r="AA138" s="160">
        <f t="shared" si="176"/>
        <v>0</v>
      </c>
      <c r="AB138" s="160">
        <f t="shared" si="176"/>
        <v>0</v>
      </c>
      <c r="AC138" s="160">
        <f t="shared" si="176"/>
        <v>0</v>
      </c>
      <c r="AD138" s="160">
        <f t="shared" si="176"/>
        <v>0</v>
      </c>
      <c r="AE138" s="160">
        <f t="shared" si="176"/>
        <v>0</v>
      </c>
      <c r="AF138" s="160">
        <f t="shared" si="176"/>
        <v>0</v>
      </c>
      <c r="AG138" s="160">
        <f t="shared" si="176"/>
        <v>0</v>
      </c>
      <c r="AH138" s="160">
        <f t="shared" si="176"/>
        <v>0</v>
      </c>
      <c r="AI138" s="160">
        <f t="shared" si="176"/>
        <v>0</v>
      </c>
      <c r="AJ138" s="160">
        <f t="shared" si="176"/>
        <v>0</v>
      </c>
      <c r="AK138" s="160">
        <f t="shared" si="176"/>
        <v>0</v>
      </c>
      <c r="AL138" s="160">
        <f t="shared" si="176"/>
        <v>0</v>
      </c>
      <c r="AM138" s="160">
        <f t="shared" si="176"/>
        <v>0</v>
      </c>
      <c r="AN138" s="160">
        <f t="shared" si="176"/>
        <v>0</v>
      </c>
      <c r="AO138" s="232"/>
      <c r="AP138" s="270"/>
    </row>
    <row r="139" spans="1:42" ht="18.95" customHeight="1">
      <c r="A139" s="274" t="s">
        <v>164</v>
      </c>
      <c r="B139" s="274"/>
      <c r="C139" s="274"/>
      <c r="D139" s="157"/>
      <c r="E139" s="157"/>
      <c r="F139" s="157"/>
      <c r="G139" s="158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>
        <v>24</v>
      </c>
      <c r="R139" s="275">
        <f>SUM(LARGE(D141:Q141,{1,2,3,4,5,6,7}))</f>
        <v>48</v>
      </c>
      <c r="S139" s="157">
        <v>3</v>
      </c>
      <c r="T139" s="157"/>
      <c r="U139" s="164">
        <v>11</v>
      </c>
      <c r="V139" s="157"/>
      <c r="W139" s="157"/>
      <c r="X139" s="157"/>
      <c r="Y139" s="157"/>
      <c r="Z139" s="157"/>
      <c r="AA139" s="157"/>
      <c r="AB139" s="157"/>
      <c r="AC139" s="157"/>
      <c r="AD139" s="158"/>
      <c r="AE139" s="157"/>
      <c r="AF139" s="157"/>
      <c r="AG139" s="157"/>
      <c r="AH139" s="157"/>
      <c r="AI139" s="158"/>
      <c r="AJ139" s="157"/>
      <c r="AK139" s="157"/>
      <c r="AL139" s="157"/>
      <c r="AM139" s="158"/>
      <c r="AN139" s="157"/>
      <c r="AO139" s="231">
        <f t="shared" ref="AO139" si="177">SUM(V141:AN141)</f>
        <v>0</v>
      </c>
      <c r="AP139" s="268">
        <f t="shared" ref="AP139" si="178">SUM(AO139,S141:U141,R139,B139:C141)</f>
        <v>86</v>
      </c>
    </row>
    <row r="140" spans="1:42" s="153" customFormat="1" ht="18.95" customHeight="1">
      <c r="A140" s="272"/>
      <c r="B140" s="272"/>
      <c r="C140" s="272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>
        <v>24</v>
      </c>
      <c r="R140" s="276"/>
      <c r="S140" s="159">
        <v>12</v>
      </c>
      <c r="T140" s="159"/>
      <c r="U140" s="165">
        <v>12</v>
      </c>
      <c r="V140" s="159"/>
      <c r="W140" s="159"/>
      <c r="X140" s="159"/>
      <c r="Y140" s="159"/>
      <c r="Z140" s="159"/>
      <c r="AA140" s="159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231"/>
      <c r="AP140" s="269"/>
    </row>
    <row r="141" spans="1:42" s="153" customFormat="1" ht="18.95" customHeight="1">
      <c r="A141" s="273"/>
      <c r="B141" s="273"/>
      <c r="C141" s="273"/>
      <c r="D141" s="160">
        <f t="shared" ref="D141:Q141" si="179">SUM(D139:D140)</f>
        <v>0</v>
      </c>
      <c r="E141" s="160">
        <f t="shared" si="179"/>
        <v>0</v>
      </c>
      <c r="F141" s="160">
        <f t="shared" si="179"/>
        <v>0</v>
      </c>
      <c r="G141" s="160">
        <f t="shared" si="179"/>
        <v>0</v>
      </c>
      <c r="H141" s="160">
        <f t="shared" si="179"/>
        <v>0</v>
      </c>
      <c r="I141" s="160">
        <f t="shared" si="179"/>
        <v>0</v>
      </c>
      <c r="J141" s="160">
        <f t="shared" si="179"/>
        <v>0</v>
      </c>
      <c r="K141" s="160">
        <f t="shared" si="179"/>
        <v>0</v>
      </c>
      <c r="L141" s="160">
        <f t="shared" si="179"/>
        <v>0</v>
      </c>
      <c r="M141" s="160">
        <f t="shared" si="179"/>
        <v>0</v>
      </c>
      <c r="N141" s="160">
        <f t="shared" si="179"/>
        <v>0</v>
      </c>
      <c r="O141" s="160">
        <f t="shared" si="179"/>
        <v>0</v>
      </c>
      <c r="P141" s="160">
        <f t="shared" si="179"/>
        <v>0</v>
      </c>
      <c r="Q141" s="160">
        <f t="shared" si="179"/>
        <v>48</v>
      </c>
      <c r="R141" s="277"/>
      <c r="S141" s="160">
        <f t="shared" ref="S141:AN141" si="180">SUM(S139:S140)</f>
        <v>15</v>
      </c>
      <c r="T141" s="160">
        <f t="shared" si="180"/>
        <v>0</v>
      </c>
      <c r="U141" s="160">
        <f t="shared" si="180"/>
        <v>23</v>
      </c>
      <c r="V141" s="160">
        <f t="shared" si="180"/>
        <v>0</v>
      </c>
      <c r="W141" s="160">
        <f t="shared" si="180"/>
        <v>0</v>
      </c>
      <c r="X141" s="160">
        <f t="shared" si="180"/>
        <v>0</v>
      </c>
      <c r="Y141" s="160">
        <f t="shared" si="180"/>
        <v>0</v>
      </c>
      <c r="Z141" s="160">
        <f t="shared" si="180"/>
        <v>0</v>
      </c>
      <c r="AA141" s="160">
        <f t="shared" si="180"/>
        <v>0</v>
      </c>
      <c r="AB141" s="160">
        <f t="shared" si="180"/>
        <v>0</v>
      </c>
      <c r="AC141" s="160">
        <f t="shared" si="180"/>
        <v>0</v>
      </c>
      <c r="AD141" s="160">
        <f t="shared" si="180"/>
        <v>0</v>
      </c>
      <c r="AE141" s="160">
        <f t="shared" si="180"/>
        <v>0</v>
      </c>
      <c r="AF141" s="160">
        <f t="shared" si="180"/>
        <v>0</v>
      </c>
      <c r="AG141" s="160">
        <f t="shared" si="180"/>
        <v>0</v>
      </c>
      <c r="AH141" s="160">
        <f t="shared" si="180"/>
        <v>0</v>
      </c>
      <c r="AI141" s="160">
        <f t="shared" si="180"/>
        <v>0</v>
      </c>
      <c r="AJ141" s="160">
        <f t="shared" si="180"/>
        <v>0</v>
      </c>
      <c r="AK141" s="160">
        <f t="shared" si="180"/>
        <v>0</v>
      </c>
      <c r="AL141" s="160">
        <f t="shared" si="180"/>
        <v>0</v>
      </c>
      <c r="AM141" s="160">
        <f t="shared" si="180"/>
        <v>0</v>
      </c>
      <c r="AN141" s="160">
        <f t="shared" si="180"/>
        <v>0</v>
      </c>
      <c r="AO141" s="232"/>
      <c r="AP141" s="270"/>
    </row>
    <row r="142" spans="1:42" ht="18.95" customHeight="1">
      <c r="A142" s="274" t="s">
        <v>165</v>
      </c>
      <c r="B142" s="274"/>
      <c r="C142" s="274"/>
      <c r="D142" s="157"/>
      <c r="E142" s="157"/>
      <c r="F142" s="157"/>
      <c r="G142" s="158"/>
      <c r="H142" s="157"/>
      <c r="I142" s="157"/>
      <c r="J142" s="157"/>
      <c r="K142" s="157">
        <v>34</v>
      </c>
      <c r="L142" s="157"/>
      <c r="M142" s="157"/>
      <c r="N142" s="157">
        <v>13</v>
      </c>
      <c r="O142" s="157"/>
      <c r="P142" s="157"/>
      <c r="Q142" s="157"/>
      <c r="R142" s="275">
        <f>SUM(LARGE(D144:Q144,{1,2,3,4,5,6,7}))</f>
        <v>71</v>
      </c>
      <c r="S142" s="157">
        <v>5</v>
      </c>
      <c r="T142" s="157"/>
      <c r="U142" s="164">
        <v>0</v>
      </c>
      <c r="V142" s="157"/>
      <c r="W142" s="157"/>
      <c r="X142" s="157"/>
      <c r="Y142" s="157"/>
      <c r="Z142" s="157"/>
      <c r="AA142" s="157"/>
      <c r="AB142" s="157"/>
      <c r="AC142" s="157">
        <v>47</v>
      </c>
      <c r="AD142" s="158"/>
      <c r="AE142" s="157"/>
      <c r="AF142" s="157"/>
      <c r="AG142" s="157"/>
      <c r="AH142" s="157"/>
      <c r="AI142" s="158"/>
      <c r="AJ142" s="157"/>
      <c r="AK142" s="157"/>
      <c r="AL142" s="157"/>
      <c r="AM142" s="158"/>
      <c r="AN142" s="157"/>
      <c r="AO142" s="231">
        <f t="shared" ref="AO142" si="181">SUM(V144:AN144)</f>
        <v>79</v>
      </c>
      <c r="AP142" s="268">
        <f t="shared" ref="AP142" si="182">SUM(AO142,S144:U144,R142,B142:C144)</f>
        <v>167</v>
      </c>
    </row>
    <row r="143" spans="1:42" s="153" customFormat="1" ht="18.95" customHeight="1">
      <c r="A143" s="272"/>
      <c r="B143" s="272"/>
      <c r="C143" s="272"/>
      <c r="D143" s="159"/>
      <c r="E143" s="159"/>
      <c r="F143" s="159"/>
      <c r="G143" s="159"/>
      <c r="H143" s="159"/>
      <c r="I143" s="159"/>
      <c r="J143" s="159"/>
      <c r="K143" s="159">
        <v>12</v>
      </c>
      <c r="L143" s="159"/>
      <c r="M143" s="159"/>
      <c r="N143" s="159">
        <v>12</v>
      </c>
      <c r="O143" s="159"/>
      <c r="P143" s="159"/>
      <c r="Q143" s="159"/>
      <c r="R143" s="276"/>
      <c r="S143" s="159">
        <v>12</v>
      </c>
      <c r="T143" s="159"/>
      <c r="U143" s="165">
        <v>0</v>
      </c>
      <c r="V143" s="159"/>
      <c r="W143" s="159"/>
      <c r="X143" s="159"/>
      <c r="Y143" s="159"/>
      <c r="Z143" s="159"/>
      <c r="AA143" s="159"/>
      <c r="AB143" s="159"/>
      <c r="AC143" s="159">
        <v>32</v>
      </c>
      <c r="AD143" s="159"/>
      <c r="AE143" s="159"/>
      <c r="AF143" s="159"/>
      <c r="AG143" s="159"/>
      <c r="AH143" s="159"/>
      <c r="AI143" s="159"/>
      <c r="AJ143" s="159"/>
      <c r="AK143" s="159"/>
      <c r="AL143" s="159"/>
      <c r="AM143" s="159"/>
      <c r="AN143" s="159"/>
      <c r="AO143" s="231"/>
      <c r="AP143" s="269"/>
    </row>
    <row r="144" spans="1:42" s="153" customFormat="1" ht="18.95" customHeight="1">
      <c r="A144" s="273"/>
      <c r="B144" s="273"/>
      <c r="C144" s="273"/>
      <c r="D144" s="160">
        <f t="shared" ref="D144:Q144" si="183">SUM(D142:D143)</f>
        <v>0</v>
      </c>
      <c r="E144" s="160">
        <f t="shared" si="183"/>
        <v>0</v>
      </c>
      <c r="F144" s="160">
        <f t="shared" si="183"/>
        <v>0</v>
      </c>
      <c r="G144" s="160">
        <f t="shared" si="183"/>
        <v>0</v>
      </c>
      <c r="H144" s="160">
        <f t="shared" si="183"/>
        <v>0</v>
      </c>
      <c r="I144" s="160">
        <f t="shared" si="183"/>
        <v>0</v>
      </c>
      <c r="J144" s="160">
        <f t="shared" si="183"/>
        <v>0</v>
      </c>
      <c r="K144" s="160">
        <f t="shared" si="183"/>
        <v>46</v>
      </c>
      <c r="L144" s="160">
        <f t="shared" si="183"/>
        <v>0</v>
      </c>
      <c r="M144" s="160">
        <f t="shared" si="183"/>
        <v>0</v>
      </c>
      <c r="N144" s="160">
        <f t="shared" si="183"/>
        <v>25</v>
      </c>
      <c r="O144" s="160">
        <f t="shared" si="183"/>
        <v>0</v>
      </c>
      <c r="P144" s="160">
        <f t="shared" si="183"/>
        <v>0</v>
      </c>
      <c r="Q144" s="160">
        <f t="shared" si="183"/>
        <v>0</v>
      </c>
      <c r="R144" s="277"/>
      <c r="S144" s="160">
        <f t="shared" ref="S144:AN144" si="184">SUM(S142:S143)</f>
        <v>17</v>
      </c>
      <c r="T144" s="160">
        <f t="shared" si="184"/>
        <v>0</v>
      </c>
      <c r="U144" s="160">
        <f t="shared" si="184"/>
        <v>0</v>
      </c>
      <c r="V144" s="160">
        <f t="shared" si="184"/>
        <v>0</v>
      </c>
      <c r="W144" s="160">
        <f t="shared" si="184"/>
        <v>0</v>
      </c>
      <c r="X144" s="160">
        <f t="shared" si="184"/>
        <v>0</v>
      </c>
      <c r="Y144" s="160">
        <f t="shared" si="184"/>
        <v>0</v>
      </c>
      <c r="Z144" s="160">
        <f t="shared" si="184"/>
        <v>0</v>
      </c>
      <c r="AA144" s="160">
        <f t="shared" si="184"/>
        <v>0</v>
      </c>
      <c r="AB144" s="160">
        <f t="shared" si="184"/>
        <v>0</v>
      </c>
      <c r="AC144" s="160">
        <f t="shared" si="184"/>
        <v>79</v>
      </c>
      <c r="AD144" s="160">
        <f t="shared" si="184"/>
        <v>0</v>
      </c>
      <c r="AE144" s="160">
        <f t="shared" si="184"/>
        <v>0</v>
      </c>
      <c r="AF144" s="160">
        <f t="shared" si="184"/>
        <v>0</v>
      </c>
      <c r="AG144" s="160">
        <f t="shared" si="184"/>
        <v>0</v>
      </c>
      <c r="AH144" s="160">
        <f t="shared" si="184"/>
        <v>0</v>
      </c>
      <c r="AI144" s="160">
        <f t="shared" si="184"/>
        <v>0</v>
      </c>
      <c r="AJ144" s="160">
        <f t="shared" si="184"/>
        <v>0</v>
      </c>
      <c r="AK144" s="160">
        <f t="shared" si="184"/>
        <v>0</v>
      </c>
      <c r="AL144" s="160">
        <f t="shared" si="184"/>
        <v>0</v>
      </c>
      <c r="AM144" s="160">
        <f t="shared" si="184"/>
        <v>0</v>
      </c>
      <c r="AN144" s="160">
        <f t="shared" si="184"/>
        <v>0</v>
      </c>
      <c r="AO144" s="232"/>
      <c r="AP144" s="270"/>
    </row>
    <row r="145" spans="1:42" ht="17.25" customHeight="1">
      <c r="A145" s="274" t="s">
        <v>166</v>
      </c>
      <c r="B145" s="274"/>
      <c r="C145" s="274"/>
      <c r="D145" s="157"/>
      <c r="E145" s="157"/>
      <c r="F145" s="157"/>
      <c r="G145" s="158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275">
        <f>SUM(LARGE(D147:Q147,{1,2,3,4,5,6,7}))</f>
        <v>0</v>
      </c>
      <c r="S145" s="157">
        <v>6</v>
      </c>
      <c r="T145" s="157"/>
      <c r="U145" s="164">
        <v>0</v>
      </c>
      <c r="V145" s="157"/>
      <c r="W145" s="157"/>
      <c r="X145" s="157"/>
      <c r="Y145" s="157"/>
      <c r="Z145" s="157"/>
      <c r="AA145" s="157"/>
      <c r="AB145" s="157"/>
      <c r="AC145" s="157"/>
      <c r="AD145" s="158"/>
      <c r="AE145" s="157"/>
      <c r="AF145" s="157"/>
      <c r="AG145" s="157"/>
      <c r="AH145" s="157"/>
      <c r="AI145" s="158"/>
      <c r="AJ145" s="157"/>
      <c r="AK145" s="157"/>
      <c r="AL145" s="157"/>
      <c r="AM145" s="158"/>
      <c r="AN145" s="157"/>
      <c r="AO145" s="231">
        <f t="shared" ref="AO145" si="185">SUM(V147:AN147)</f>
        <v>0</v>
      </c>
      <c r="AP145" s="268">
        <f t="shared" ref="AP145" si="186">SUM(AO145,S147:U147,R145,B145:C147)</f>
        <v>24</v>
      </c>
    </row>
    <row r="146" spans="1:42" s="153" customFormat="1" ht="17.25" customHeight="1">
      <c r="A146" s="272"/>
      <c r="B146" s="272"/>
      <c r="C146" s="272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276"/>
      <c r="S146" s="159">
        <v>6</v>
      </c>
      <c r="T146" s="159"/>
      <c r="U146" s="165">
        <v>12</v>
      </c>
      <c r="V146" s="159"/>
      <c r="W146" s="159"/>
      <c r="X146" s="159"/>
      <c r="Y146" s="159"/>
      <c r="Z146" s="159"/>
      <c r="AA146" s="159"/>
      <c r="AB146" s="159"/>
      <c r="AC146" s="159"/>
      <c r="AD146" s="159"/>
      <c r="AE146" s="159"/>
      <c r="AF146" s="159"/>
      <c r="AG146" s="159"/>
      <c r="AH146" s="159"/>
      <c r="AI146" s="159"/>
      <c r="AJ146" s="159"/>
      <c r="AK146" s="159"/>
      <c r="AL146" s="159"/>
      <c r="AM146" s="159"/>
      <c r="AN146" s="159"/>
      <c r="AO146" s="231"/>
      <c r="AP146" s="269"/>
    </row>
    <row r="147" spans="1:42" s="153" customFormat="1" ht="17.25" customHeight="1">
      <c r="A147" s="273"/>
      <c r="B147" s="273"/>
      <c r="C147" s="273"/>
      <c r="D147" s="160">
        <f t="shared" ref="D147:Q147" si="187">SUM(D145:D146)</f>
        <v>0</v>
      </c>
      <c r="E147" s="160">
        <f t="shared" si="187"/>
        <v>0</v>
      </c>
      <c r="F147" s="160">
        <f t="shared" si="187"/>
        <v>0</v>
      </c>
      <c r="G147" s="160">
        <f t="shared" si="187"/>
        <v>0</v>
      </c>
      <c r="H147" s="160">
        <f t="shared" si="187"/>
        <v>0</v>
      </c>
      <c r="I147" s="160">
        <f t="shared" si="187"/>
        <v>0</v>
      </c>
      <c r="J147" s="160">
        <f t="shared" si="187"/>
        <v>0</v>
      </c>
      <c r="K147" s="160">
        <f t="shared" si="187"/>
        <v>0</v>
      </c>
      <c r="L147" s="160">
        <f t="shared" si="187"/>
        <v>0</v>
      </c>
      <c r="M147" s="160">
        <f t="shared" si="187"/>
        <v>0</v>
      </c>
      <c r="N147" s="160">
        <f t="shared" si="187"/>
        <v>0</v>
      </c>
      <c r="O147" s="160">
        <f t="shared" si="187"/>
        <v>0</v>
      </c>
      <c r="P147" s="160">
        <f t="shared" si="187"/>
        <v>0</v>
      </c>
      <c r="Q147" s="160">
        <f t="shared" si="187"/>
        <v>0</v>
      </c>
      <c r="R147" s="277"/>
      <c r="S147" s="160">
        <f t="shared" ref="S147:AN147" si="188">SUM(S145:S146)</f>
        <v>12</v>
      </c>
      <c r="T147" s="160">
        <f t="shared" si="188"/>
        <v>0</v>
      </c>
      <c r="U147" s="160">
        <f t="shared" si="188"/>
        <v>12</v>
      </c>
      <c r="V147" s="160">
        <f t="shared" si="188"/>
        <v>0</v>
      </c>
      <c r="W147" s="160">
        <f t="shared" si="188"/>
        <v>0</v>
      </c>
      <c r="X147" s="160">
        <f t="shared" si="188"/>
        <v>0</v>
      </c>
      <c r="Y147" s="160">
        <f t="shared" si="188"/>
        <v>0</v>
      </c>
      <c r="Z147" s="160">
        <f t="shared" si="188"/>
        <v>0</v>
      </c>
      <c r="AA147" s="160">
        <f t="shared" si="188"/>
        <v>0</v>
      </c>
      <c r="AB147" s="160">
        <f t="shared" si="188"/>
        <v>0</v>
      </c>
      <c r="AC147" s="160">
        <f t="shared" si="188"/>
        <v>0</v>
      </c>
      <c r="AD147" s="160">
        <f t="shared" si="188"/>
        <v>0</v>
      </c>
      <c r="AE147" s="160">
        <f t="shared" si="188"/>
        <v>0</v>
      </c>
      <c r="AF147" s="160">
        <f t="shared" si="188"/>
        <v>0</v>
      </c>
      <c r="AG147" s="160">
        <f t="shared" si="188"/>
        <v>0</v>
      </c>
      <c r="AH147" s="160">
        <f t="shared" si="188"/>
        <v>0</v>
      </c>
      <c r="AI147" s="160">
        <f t="shared" si="188"/>
        <v>0</v>
      </c>
      <c r="AJ147" s="160">
        <f t="shared" si="188"/>
        <v>0</v>
      </c>
      <c r="AK147" s="160">
        <f t="shared" si="188"/>
        <v>0</v>
      </c>
      <c r="AL147" s="160">
        <f t="shared" si="188"/>
        <v>0</v>
      </c>
      <c r="AM147" s="160">
        <f t="shared" si="188"/>
        <v>0</v>
      </c>
      <c r="AN147" s="160">
        <f t="shared" si="188"/>
        <v>0</v>
      </c>
      <c r="AO147" s="232"/>
      <c r="AP147" s="270"/>
    </row>
    <row r="148" spans="1:42" ht="18.95" customHeight="1">
      <c r="A148" s="274" t="s">
        <v>167</v>
      </c>
      <c r="B148" s="274"/>
      <c r="C148" s="274"/>
      <c r="D148" s="157"/>
      <c r="E148" s="157"/>
      <c r="F148" s="157"/>
      <c r="G148" s="158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275">
        <f>SUM(LARGE(D150:Q150,{1,2,3,4,5,6,7}))</f>
        <v>0</v>
      </c>
      <c r="S148" s="157"/>
      <c r="T148" s="157"/>
      <c r="U148" s="164">
        <v>0</v>
      </c>
      <c r="V148" s="157"/>
      <c r="W148" s="157"/>
      <c r="X148" s="157"/>
      <c r="Y148" s="157"/>
      <c r="Z148" s="157"/>
      <c r="AA148" s="157"/>
      <c r="AB148" s="157"/>
      <c r="AC148" s="157"/>
      <c r="AD148" s="158"/>
      <c r="AE148" s="157"/>
      <c r="AF148" s="157"/>
      <c r="AG148" s="157"/>
      <c r="AH148" s="157"/>
      <c r="AI148" s="158"/>
      <c r="AJ148" s="157"/>
      <c r="AK148" s="157"/>
      <c r="AL148" s="157"/>
      <c r="AM148" s="158"/>
      <c r="AN148" s="157"/>
      <c r="AO148" s="231">
        <f t="shared" ref="AO148" si="189">SUM(V150:AN150)</f>
        <v>0</v>
      </c>
      <c r="AP148" s="268">
        <f t="shared" ref="AP148" si="190">SUM(AO148,S150:U150,R148,B148:C150)</f>
        <v>6</v>
      </c>
    </row>
    <row r="149" spans="1:42" s="153" customFormat="1" ht="18.95" customHeight="1">
      <c r="A149" s="272"/>
      <c r="B149" s="272"/>
      <c r="C149" s="272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276"/>
      <c r="S149" s="159"/>
      <c r="T149" s="159"/>
      <c r="U149" s="165">
        <v>6</v>
      </c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159"/>
      <c r="AG149" s="159"/>
      <c r="AH149" s="159"/>
      <c r="AI149" s="159"/>
      <c r="AJ149" s="159"/>
      <c r="AK149" s="159"/>
      <c r="AL149" s="159"/>
      <c r="AM149" s="159"/>
      <c r="AN149" s="159"/>
      <c r="AO149" s="231"/>
      <c r="AP149" s="269"/>
    </row>
    <row r="150" spans="1:42" s="153" customFormat="1" ht="18.95" customHeight="1">
      <c r="A150" s="273"/>
      <c r="B150" s="273"/>
      <c r="C150" s="273"/>
      <c r="D150" s="160">
        <f t="shared" ref="D150:Q150" si="191">SUM(D148:D149)</f>
        <v>0</v>
      </c>
      <c r="E150" s="160">
        <f t="shared" si="191"/>
        <v>0</v>
      </c>
      <c r="F150" s="160">
        <f t="shared" si="191"/>
        <v>0</v>
      </c>
      <c r="G150" s="160">
        <f t="shared" si="191"/>
        <v>0</v>
      </c>
      <c r="H150" s="160">
        <f t="shared" si="191"/>
        <v>0</v>
      </c>
      <c r="I150" s="160">
        <f t="shared" si="191"/>
        <v>0</v>
      </c>
      <c r="J150" s="160">
        <f t="shared" si="191"/>
        <v>0</v>
      </c>
      <c r="K150" s="160">
        <f t="shared" si="191"/>
        <v>0</v>
      </c>
      <c r="L150" s="160">
        <f t="shared" si="191"/>
        <v>0</v>
      </c>
      <c r="M150" s="160">
        <f t="shared" si="191"/>
        <v>0</v>
      </c>
      <c r="N150" s="160">
        <f t="shared" si="191"/>
        <v>0</v>
      </c>
      <c r="O150" s="160">
        <f t="shared" si="191"/>
        <v>0</v>
      </c>
      <c r="P150" s="160">
        <f t="shared" si="191"/>
        <v>0</v>
      </c>
      <c r="Q150" s="160">
        <f t="shared" si="191"/>
        <v>0</v>
      </c>
      <c r="R150" s="277"/>
      <c r="S150" s="160">
        <f t="shared" ref="S150:AN150" si="192">SUM(S148:S149)</f>
        <v>0</v>
      </c>
      <c r="T150" s="160">
        <f t="shared" si="192"/>
        <v>0</v>
      </c>
      <c r="U150" s="160">
        <f t="shared" si="192"/>
        <v>6</v>
      </c>
      <c r="V150" s="160">
        <f t="shared" si="192"/>
        <v>0</v>
      </c>
      <c r="W150" s="160">
        <f t="shared" si="192"/>
        <v>0</v>
      </c>
      <c r="X150" s="160">
        <f t="shared" si="192"/>
        <v>0</v>
      </c>
      <c r="Y150" s="160">
        <f t="shared" si="192"/>
        <v>0</v>
      </c>
      <c r="Z150" s="160">
        <f t="shared" si="192"/>
        <v>0</v>
      </c>
      <c r="AA150" s="160">
        <f t="shared" si="192"/>
        <v>0</v>
      </c>
      <c r="AB150" s="160">
        <f t="shared" si="192"/>
        <v>0</v>
      </c>
      <c r="AC150" s="160">
        <f t="shared" si="192"/>
        <v>0</v>
      </c>
      <c r="AD150" s="160">
        <f t="shared" si="192"/>
        <v>0</v>
      </c>
      <c r="AE150" s="160">
        <f t="shared" si="192"/>
        <v>0</v>
      </c>
      <c r="AF150" s="160">
        <f t="shared" si="192"/>
        <v>0</v>
      </c>
      <c r="AG150" s="160">
        <f t="shared" si="192"/>
        <v>0</v>
      </c>
      <c r="AH150" s="160">
        <f t="shared" si="192"/>
        <v>0</v>
      </c>
      <c r="AI150" s="160">
        <f t="shared" si="192"/>
        <v>0</v>
      </c>
      <c r="AJ150" s="160">
        <f t="shared" si="192"/>
        <v>0</v>
      </c>
      <c r="AK150" s="160">
        <f t="shared" si="192"/>
        <v>0</v>
      </c>
      <c r="AL150" s="160">
        <f t="shared" si="192"/>
        <v>0</v>
      </c>
      <c r="AM150" s="160">
        <f t="shared" si="192"/>
        <v>0</v>
      </c>
      <c r="AN150" s="160">
        <f t="shared" si="192"/>
        <v>0</v>
      </c>
      <c r="AO150" s="232"/>
      <c r="AP150" s="270"/>
    </row>
    <row r="151" spans="1:42" ht="18.95" customHeight="1">
      <c r="A151" s="274" t="s">
        <v>168</v>
      </c>
      <c r="B151" s="274"/>
      <c r="C151" s="274"/>
      <c r="D151" s="157"/>
      <c r="E151" s="157"/>
      <c r="F151" s="157"/>
      <c r="G151" s="158"/>
      <c r="H151" s="157"/>
      <c r="I151" s="157"/>
      <c r="J151" s="157"/>
      <c r="K151" s="157"/>
      <c r="L151" s="157"/>
      <c r="M151" s="157"/>
      <c r="N151" s="157"/>
      <c r="O151" s="157">
        <v>33</v>
      </c>
      <c r="P151" s="157"/>
      <c r="Q151" s="157"/>
      <c r="R151" s="275">
        <f>SUM(LARGE(D153:Q153,{1,2,3,4,5,6,7}))</f>
        <v>45</v>
      </c>
      <c r="S151" s="157">
        <v>0</v>
      </c>
      <c r="T151" s="157"/>
      <c r="U151" s="157">
        <v>24</v>
      </c>
      <c r="V151" s="157"/>
      <c r="W151" s="157"/>
      <c r="X151" s="157"/>
      <c r="Y151" s="157"/>
      <c r="Z151" s="157"/>
      <c r="AA151" s="157"/>
      <c r="AB151" s="157"/>
      <c r="AC151" s="157"/>
      <c r="AD151" s="158"/>
      <c r="AE151" s="157">
        <v>47.8</v>
      </c>
      <c r="AF151" s="157"/>
      <c r="AG151" s="157"/>
      <c r="AH151" s="157"/>
      <c r="AI151" s="158"/>
      <c r="AJ151" s="157"/>
      <c r="AK151" s="157"/>
      <c r="AL151" s="157"/>
      <c r="AM151" s="158"/>
      <c r="AN151" s="157"/>
      <c r="AO151" s="231">
        <f t="shared" ref="AO151" si="193">SUM(V153:AN153)</f>
        <v>51.8</v>
      </c>
      <c r="AP151" s="268">
        <f t="shared" ref="AP151" si="194">SUM(AO151,S153:U153,R151,B151:C153)</f>
        <v>138.80000000000001</v>
      </c>
    </row>
    <row r="152" spans="1:42" s="153" customFormat="1" ht="16.5" customHeight="1">
      <c r="A152" s="272"/>
      <c r="B152" s="272"/>
      <c r="C152" s="272"/>
      <c r="D152" s="161"/>
      <c r="E152" s="161"/>
      <c r="F152" s="161"/>
      <c r="G152" s="159"/>
      <c r="H152" s="161"/>
      <c r="I152" s="161"/>
      <c r="J152" s="161"/>
      <c r="K152" s="161"/>
      <c r="L152" s="161"/>
      <c r="M152" s="161"/>
      <c r="N152" s="161"/>
      <c r="O152" s="161">
        <v>12</v>
      </c>
      <c r="P152" s="161"/>
      <c r="Q152" s="161"/>
      <c r="R152" s="276"/>
      <c r="S152" s="159">
        <v>12</v>
      </c>
      <c r="T152" s="159"/>
      <c r="U152" s="159">
        <v>6</v>
      </c>
      <c r="V152" s="161"/>
      <c r="W152" s="161"/>
      <c r="X152" s="161"/>
      <c r="Y152" s="161"/>
      <c r="Z152" s="161"/>
      <c r="AA152" s="161"/>
      <c r="AB152" s="161"/>
      <c r="AC152" s="161"/>
      <c r="AD152" s="159"/>
      <c r="AE152" s="161">
        <v>4</v>
      </c>
      <c r="AF152" s="161"/>
      <c r="AG152" s="161"/>
      <c r="AH152" s="161"/>
      <c r="AI152" s="159"/>
      <c r="AJ152" s="161"/>
      <c r="AK152" s="161"/>
      <c r="AL152" s="161"/>
      <c r="AM152" s="159"/>
      <c r="AN152" s="161"/>
      <c r="AO152" s="231"/>
      <c r="AP152" s="269"/>
    </row>
    <row r="153" spans="1:42" s="153" customFormat="1" ht="16.5" customHeight="1">
      <c r="A153" s="273"/>
      <c r="B153" s="273"/>
      <c r="C153" s="273"/>
      <c r="D153" s="160">
        <f t="shared" ref="D153:Q153" si="195">SUM(D151:D152)</f>
        <v>0</v>
      </c>
      <c r="E153" s="160">
        <f t="shared" si="195"/>
        <v>0</v>
      </c>
      <c r="F153" s="160">
        <f t="shared" si="195"/>
        <v>0</v>
      </c>
      <c r="G153" s="160">
        <f t="shared" si="195"/>
        <v>0</v>
      </c>
      <c r="H153" s="160">
        <f t="shared" si="195"/>
        <v>0</v>
      </c>
      <c r="I153" s="160">
        <f t="shared" si="195"/>
        <v>0</v>
      </c>
      <c r="J153" s="160">
        <f t="shared" si="195"/>
        <v>0</v>
      </c>
      <c r="K153" s="160">
        <f t="shared" si="195"/>
        <v>0</v>
      </c>
      <c r="L153" s="160">
        <f t="shared" si="195"/>
        <v>0</v>
      </c>
      <c r="M153" s="160">
        <f t="shared" si="195"/>
        <v>0</v>
      </c>
      <c r="N153" s="160">
        <f t="shared" si="195"/>
        <v>0</v>
      </c>
      <c r="O153" s="160">
        <f t="shared" si="195"/>
        <v>45</v>
      </c>
      <c r="P153" s="160">
        <f t="shared" si="195"/>
        <v>0</v>
      </c>
      <c r="Q153" s="160">
        <f t="shared" si="195"/>
        <v>0</v>
      </c>
      <c r="R153" s="277"/>
      <c r="S153" s="160">
        <f t="shared" ref="S153:AN153" si="196">SUM(S151:S152)</f>
        <v>12</v>
      </c>
      <c r="T153" s="160">
        <f t="shared" si="196"/>
        <v>0</v>
      </c>
      <c r="U153" s="160">
        <f t="shared" si="196"/>
        <v>30</v>
      </c>
      <c r="V153" s="160">
        <f t="shared" si="196"/>
        <v>0</v>
      </c>
      <c r="W153" s="160">
        <f t="shared" si="196"/>
        <v>0</v>
      </c>
      <c r="X153" s="160">
        <f t="shared" si="196"/>
        <v>0</v>
      </c>
      <c r="Y153" s="160">
        <f t="shared" si="196"/>
        <v>0</v>
      </c>
      <c r="Z153" s="160">
        <f t="shared" si="196"/>
        <v>0</v>
      </c>
      <c r="AA153" s="160">
        <f t="shared" si="196"/>
        <v>0</v>
      </c>
      <c r="AB153" s="160">
        <f t="shared" si="196"/>
        <v>0</v>
      </c>
      <c r="AC153" s="160">
        <f t="shared" si="196"/>
        <v>0</v>
      </c>
      <c r="AD153" s="160">
        <f t="shared" si="196"/>
        <v>0</v>
      </c>
      <c r="AE153" s="160">
        <f t="shared" si="196"/>
        <v>51.8</v>
      </c>
      <c r="AF153" s="160">
        <f t="shared" si="196"/>
        <v>0</v>
      </c>
      <c r="AG153" s="160">
        <f t="shared" si="196"/>
        <v>0</v>
      </c>
      <c r="AH153" s="160">
        <f t="shared" si="196"/>
        <v>0</v>
      </c>
      <c r="AI153" s="160">
        <f t="shared" si="196"/>
        <v>0</v>
      </c>
      <c r="AJ153" s="160">
        <f t="shared" si="196"/>
        <v>0</v>
      </c>
      <c r="AK153" s="160">
        <f t="shared" si="196"/>
        <v>0</v>
      </c>
      <c r="AL153" s="160">
        <f t="shared" si="196"/>
        <v>0</v>
      </c>
      <c r="AM153" s="160">
        <f t="shared" si="196"/>
        <v>0</v>
      </c>
      <c r="AN153" s="160">
        <f t="shared" si="196"/>
        <v>0</v>
      </c>
      <c r="AO153" s="232"/>
      <c r="AP153" s="270"/>
    </row>
    <row r="154" spans="1:42" ht="18.95" customHeight="1">
      <c r="A154" s="278" t="s">
        <v>263</v>
      </c>
      <c r="B154" s="274"/>
      <c r="C154" s="274"/>
      <c r="D154" s="157"/>
      <c r="E154" s="157"/>
      <c r="F154" s="157"/>
      <c r="G154" s="158"/>
      <c r="H154" s="157"/>
      <c r="I154" s="157"/>
      <c r="J154" s="157">
        <v>13</v>
      </c>
      <c r="K154" s="157"/>
      <c r="L154" s="157"/>
      <c r="M154" s="157"/>
      <c r="N154" s="157">
        <v>32</v>
      </c>
      <c r="O154" s="157"/>
      <c r="P154" s="157">
        <v>0</v>
      </c>
      <c r="Q154" s="157"/>
      <c r="R154" s="275">
        <f>SUM(LARGE(D156:Q156,{1,2,3,4,5,6,7}))</f>
        <v>81</v>
      </c>
      <c r="S154" s="157">
        <v>0</v>
      </c>
      <c r="T154" s="157"/>
      <c r="U154" s="157">
        <v>0</v>
      </c>
      <c r="V154" s="157"/>
      <c r="W154" s="157"/>
      <c r="X154" s="157"/>
      <c r="Y154" s="157"/>
      <c r="Z154" s="157"/>
      <c r="AA154" s="157"/>
      <c r="AB154" s="157"/>
      <c r="AC154" s="157"/>
      <c r="AD154" s="158"/>
      <c r="AE154" s="157"/>
      <c r="AF154" s="157"/>
      <c r="AG154" s="157"/>
      <c r="AH154" s="157"/>
      <c r="AI154" s="158"/>
      <c r="AJ154" s="157"/>
      <c r="AK154" s="157"/>
      <c r="AL154" s="157"/>
      <c r="AM154" s="158"/>
      <c r="AN154" s="157">
        <v>12</v>
      </c>
      <c r="AO154" s="231">
        <f t="shared" ref="AO154" si="197">SUM(V156:AN156)</f>
        <v>28</v>
      </c>
      <c r="AP154" s="268">
        <f t="shared" ref="AP154" si="198">SUM(AO154,S156:U156,R154,B154:C156)</f>
        <v>121</v>
      </c>
    </row>
    <row r="155" spans="1:42" s="153" customFormat="1" ht="16.5" customHeight="1">
      <c r="A155" s="272"/>
      <c r="B155" s="272"/>
      <c r="C155" s="272"/>
      <c r="D155" s="161"/>
      <c r="E155" s="161"/>
      <c r="F155" s="161"/>
      <c r="G155" s="159"/>
      <c r="H155" s="161"/>
      <c r="I155" s="161"/>
      <c r="J155" s="161">
        <v>12</v>
      </c>
      <c r="K155" s="161"/>
      <c r="L155" s="161"/>
      <c r="M155" s="161"/>
      <c r="N155" s="161">
        <v>12</v>
      </c>
      <c r="O155" s="161"/>
      <c r="P155" s="161">
        <v>12</v>
      </c>
      <c r="Q155" s="161"/>
      <c r="R155" s="276"/>
      <c r="S155" s="159">
        <v>12</v>
      </c>
      <c r="T155" s="159"/>
      <c r="U155" s="159">
        <v>0</v>
      </c>
      <c r="V155" s="161"/>
      <c r="W155" s="161"/>
      <c r="X155" s="161"/>
      <c r="Y155" s="161"/>
      <c r="Z155" s="161"/>
      <c r="AA155" s="161"/>
      <c r="AB155" s="161"/>
      <c r="AC155" s="161"/>
      <c r="AD155" s="159"/>
      <c r="AE155" s="161"/>
      <c r="AF155" s="161"/>
      <c r="AG155" s="161"/>
      <c r="AH155" s="161"/>
      <c r="AI155" s="159"/>
      <c r="AJ155" s="161"/>
      <c r="AK155" s="161"/>
      <c r="AL155" s="161"/>
      <c r="AM155" s="159"/>
      <c r="AN155" s="161">
        <v>16</v>
      </c>
      <c r="AO155" s="231"/>
      <c r="AP155" s="269"/>
    </row>
    <row r="156" spans="1:42" s="153" customFormat="1" ht="16.5" customHeight="1">
      <c r="A156" s="273"/>
      <c r="B156" s="273"/>
      <c r="C156" s="273"/>
      <c r="D156" s="160">
        <f t="shared" ref="D156:Q156" si="199">SUM(D154:D155)</f>
        <v>0</v>
      </c>
      <c r="E156" s="160">
        <f t="shared" si="199"/>
        <v>0</v>
      </c>
      <c r="F156" s="160">
        <f t="shared" si="199"/>
        <v>0</v>
      </c>
      <c r="G156" s="160">
        <f t="shared" si="199"/>
        <v>0</v>
      </c>
      <c r="H156" s="160">
        <f t="shared" si="199"/>
        <v>0</v>
      </c>
      <c r="I156" s="160">
        <f t="shared" si="199"/>
        <v>0</v>
      </c>
      <c r="J156" s="160">
        <f t="shared" si="199"/>
        <v>25</v>
      </c>
      <c r="K156" s="160">
        <f t="shared" si="199"/>
        <v>0</v>
      </c>
      <c r="L156" s="160">
        <f t="shared" si="199"/>
        <v>0</v>
      </c>
      <c r="M156" s="160">
        <f t="shared" si="199"/>
        <v>0</v>
      </c>
      <c r="N156" s="160">
        <f t="shared" si="199"/>
        <v>44</v>
      </c>
      <c r="O156" s="160">
        <f t="shared" si="199"/>
        <v>0</v>
      </c>
      <c r="P156" s="160">
        <f t="shared" si="199"/>
        <v>12</v>
      </c>
      <c r="Q156" s="160">
        <f t="shared" si="199"/>
        <v>0</v>
      </c>
      <c r="R156" s="277"/>
      <c r="S156" s="160">
        <f t="shared" ref="S156:AN156" si="200">SUM(S154:S155)</f>
        <v>12</v>
      </c>
      <c r="T156" s="160">
        <f t="shared" si="200"/>
        <v>0</v>
      </c>
      <c r="U156" s="160">
        <f t="shared" si="200"/>
        <v>0</v>
      </c>
      <c r="V156" s="160">
        <f t="shared" si="200"/>
        <v>0</v>
      </c>
      <c r="W156" s="160">
        <f t="shared" si="200"/>
        <v>0</v>
      </c>
      <c r="X156" s="160">
        <f t="shared" si="200"/>
        <v>0</v>
      </c>
      <c r="Y156" s="160">
        <f t="shared" si="200"/>
        <v>0</v>
      </c>
      <c r="Z156" s="160">
        <f t="shared" si="200"/>
        <v>0</v>
      </c>
      <c r="AA156" s="160">
        <f t="shared" si="200"/>
        <v>0</v>
      </c>
      <c r="AB156" s="160">
        <f t="shared" si="200"/>
        <v>0</v>
      </c>
      <c r="AC156" s="160">
        <f t="shared" si="200"/>
        <v>0</v>
      </c>
      <c r="AD156" s="160">
        <f t="shared" si="200"/>
        <v>0</v>
      </c>
      <c r="AE156" s="160">
        <f t="shared" si="200"/>
        <v>0</v>
      </c>
      <c r="AF156" s="160">
        <f t="shared" si="200"/>
        <v>0</v>
      </c>
      <c r="AG156" s="160">
        <f t="shared" si="200"/>
        <v>0</v>
      </c>
      <c r="AH156" s="160">
        <f t="shared" si="200"/>
        <v>0</v>
      </c>
      <c r="AI156" s="160">
        <f t="shared" si="200"/>
        <v>0</v>
      </c>
      <c r="AJ156" s="160">
        <f t="shared" si="200"/>
        <v>0</v>
      </c>
      <c r="AK156" s="160">
        <f t="shared" si="200"/>
        <v>0</v>
      </c>
      <c r="AL156" s="160">
        <f t="shared" si="200"/>
        <v>0</v>
      </c>
      <c r="AM156" s="160">
        <f t="shared" si="200"/>
        <v>0</v>
      </c>
      <c r="AN156" s="160">
        <f t="shared" si="200"/>
        <v>28</v>
      </c>
      <c r="AO156" s="232"/>
      <c r="AP156" s="270"/>
    </row>
    <row r="157" spans="1:42">
      <c r="A157" s="271" t="s">
        <v>271</v>
      </c>
      <c r="B157" s="274"/>
      <c r="C157" s="274"/>
      <c r="D157" s="157"/>
      <c r="E157" s="157"/>
      <c r="F157" s="157"/>
      <c r="G157" s="214"/>
      <c r="H157" s="157"/>
      <c r="I157" s="157"/>
      <c r="J157" s="157">
        <v>12</v>
      </c>
      <c r="K157" s="157"/>
      <c r="L157" s="157"/>
      <c r="M157" s="157"/>
      <c r="N157" s="157"/>
      <c r="O157" s="157"/>
      <c r="P157" s="157"/>
      <c r="Q157" s="157">
        <v>15</v>
      </c>
      <c r="R157" s="275">
        <f>SUM(LARGE(D159:Q159,{1,2,3,4,5,6,7}))</f>
        <v>45</v>
      </c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214"/>
      <c r="AE157" s="157"/>
      <c r="AF157" s="157"/>
      <c r="AG157" s="157"/>
      <c r="AH157" s="157"/>
      <c r="AI157" s="214"/>
      <c r="AJ157" s="157"/>
      <c r="AK157" s="157"/>
      <c r="AL157" s="157"/>
      <c r="AM157" s="214"/>
      <c r="AN157" s="157"/>
      <c r="AO157" s="231">
        <f t="shared" ref="AO157" si="201">SUM(V159:AN159)</f>
        <v>0</v>
      </c>
      <c r="AP157" s="268">
        <f t="shared" ref="AP157" si="202">SUM(AO157,S159:U159,R157,B157:C159)</f>
        <v>45</v>
      </c>
    </row>
    <row r="158" spans="1:42">
      <c r="A158" s="272"/>
      <c r="B158" s="272"/>
      <c r="C158" s="272"/>
      <c r="D158" s="161"/>
      <c r="E158" s="161"/>
      <c r="F158" s="161"/>
      <c r="G158" s="159"/>
      <c r="H158" s="161"/>
      <c r="I158" s="161"/>
      <c r="J158" s="161">
        <v>6</v>
      </c>
      <c r="K158" s="161"/>
      <c r="L158" s="161"/>
      <c r="M158" s="161"/>
      <c r="N158" s="161"/>
      <c r="O158" s="161"/>
      <c r="P158" s="161"/>
      <c r="Q158" s="161">
        <v>12</v>
      </c>
      <c r="R158" s="276"/>
      <c r="S158" s="159"/>
      <c r="T158" s="159"/>
      <c r="U158" s="159"/>
      <c r="V158" s="161"/>
      <c r="W158" s="161"/>
      <c r="X158" s="161"/>
      <c r="Y158" s="161"/>
      <c r="Z158" s="161"/>
      <c r="AA158" s="161"/>
      <c r="AB158" s="161"/>
      <c r="AC158" s="161"/>
      <c r="AD158" s="159"/>
      <c r="AE158" s="161"/>
      <c r="AF158" s="161"/>
      <c r="AG158" s="161"/>
      <c r="AH158" s="161"/>
      <c r="AI158" s="159"/>
      <c r="AJ158" s="161"/>
      <c r="AK158" s="161"/>
      <c r="AL158" s="161"/>
      <c r="AM158" s="159"/>
      <c r="AN158" s="161"/>
      <c r="AO158" s="231"/>
      <c r="AP158" s="269"/>
    </row>
    <row r="159" spans="1:42">
      <c r="A159" s="273"/>
      <c r="B159" s="273"/>
      <c r="C159" s="273"/>
      <c r="D159" s="160">
        <f t="shared" ref="D159:Q159" si="203">SUM(D157:D158)</f>
        <v>0</v>
      </c>
      <c r="E159" s="160">
        <f t="shared" si="203"/>
        <v>0</v>
      </c>
      <c r="F159" s="160">
        <f t="shared" si="203"/>
        <v>0</v>
      </c>
      <c r="G159" s="160">
        <f t="shared" si="203"/>
        <v>0</v>
      </c>
      <c r="H159" s="160">
        <f t="shared" si="203"/>
        <v>0</v>
      </c>
      <c r="I159" s="160">
        <f t="shared" si="203"/>
        <v>0</v>
      </c>
      <c r="J159" s="160">
        <f t="shared" si="203"/>
        <v>18</v>
      </c>
      <c r="K159" s="160">
        <f t="shared" si="203"/>
        <v>0</v>
      </c>
      <c r="L159" s="160">
        <f t="shared" si="203"/>
        <v>0</v>
      </c>
      <c r="M159" s="160">
        <f t="shared" si="203"/>
        <v>0</v>
      </c>
      <c r="N159" s="160">
        <f t="shared" si="203"/>
        <v>0</v>
      </c>
      <c r="O159" s="160">
        <f t="shared" si="203"/>
        <v>0</v>
      </c>
      <c r="P159" s="160">
        <f t="shared" si="203"/>
        <v>0</v>
      </c>
      <c r="Q159" s="160">
        <f t="shared" si="203"/>
        <v>27</v>
      </c>
      <c r="R159" s="277"/>
      <c r="S159" s="160">
        <f t="shared" ref="S159:AN159" si="204">SUM(S157:S158)</f>
        <v>0</v>
      </c>
      <c r="T159" s="160">
        <f t="shared" si="204"/>
        <v>0</v>
      </c>
      <c r="U159" s="160">
        <f t="shared" si="204"/>
        <v>0</v>
      </c>
      <c r="V159" s="160">
        <f t="shared" si="204"/>
        <v>0</v>
      </c>
      <c r="W159" s="160">
        <f t="shared" si="204"/>
        <v>0</v>
      </c>
      <c r="X159" s="160">
        <f t="shared" si="204"/>
        <v>0</v>
      </c>
      <c r="Y159" s="160">
        <f t="shared" si="204"/>
        <v>0</v>
      </c>
      <c r="Z159" s="160">
        <f t="shared" si="204"/>
        <v>0</v>
      </c>
      <c r="AA159" s="160">
        <f t="shared" si="204"/>
        <v>0</v>
      </c>
      <c r="AB159" s="160">
        <f t="shared" si="204"/>
        <v>0</v>
      </c>
      <c r="AC159" s="160">
        <f t="shared" si="204"/>
        <v>0</v>
      </c>
      <c r="AD159" s="160">
        <f t="shared" si="204"/>
        <v>0</v>
      </c>
      <c r="AE159" s="160">
        <f t="shared" si="204"/>
        <v>0</v>
      </c>
      <c r="AF159" s="160">
        <f t="shared" si="204"/>
        <v>0</v>
      </c>
      <c r="AG159" s="160">
        <f t="shared" si="204"/>
        <v>0</v>
      </c>
      <c r="AH159" s="160">
        <f t="shared" si="204"/>
        <v>0</v>
      </c>
      <c r="AI159" s="160">
        <f t="shared" si="204"/>
        <v>0</v>
      </c>
      <c r="AJ159" s="160">
        <f t="shared" si="204"/>
        <v>0</v>
      </c>
      <c r="AK159" s="160">
        <f t="shared" si="204"/>
        <v>0</v>
      </c>
      <c r="AL159" s="160">
        <f t="shared" si="204"/>
        <v>0</v>
      </c>
      <c r="AM159" s="160">
        <f t="shared" si="204"/>
        <v>0</v>
      </c>
      <c r="AN159" s="160">
        <f t="shared" si="204"/>
        <v>0</v>
      </c>
      <c r="AO159" s="232"/>
      <c r="AP159" s="270"/>
    </row>
    <row r="160" spans="1:42">
      <c r="A160" s="271" t="s">
        <v>277</v>
      </c>
      <c r="B160" s="274"/>
      <c r="C160" s="274"/>
      <c r="D160" s="157"/>
      <c r="E160" s="157"/>
      <c r="F160" s="157"/>
      <c r="G160" s="221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275">
        <f>SUM(LARGE(D162:Q162,{1,2,3,4,5,6,7}))</f>
        <v>0</v>
      </c>
      <c r="S160" s="157"/>
      <c r="T160" s="157"/>
      <c r="U160" s="157">
        <v>24</v>
      </c>
      <c r="V160" s="157"/>
      <c r="W160" s="157"/>
      <c r="X160" s="157"/>
      <c r="Y160" s="157"/>
      <c r="Z160" s="157"/>
      <c r="AA160" s="157"/>
      <c r="AB160" s="157"/>
      <c r="AC160" s="157"/>
      <c r="AD160" s="221"/>
      <c r="AE160" s="157"/>
      <c r="AF160" s="157"/>
      <c r="AG160" s="157"/>
      <c r="AH160" s="157"/>
      <c r="AI160" s="221"/>
      <c r="AJ160" s="157"/>
      <c r="AK160" s="157"/>
      <c r="AL160" s="157"/>
      <c r="AM160" s="221"/>
      <c r="AN160" s="157"/>
      <c r="AO160" s="231">
        <f t="shared" ref="AO160" si="205">SUM(V162:AN162)</f>
        <v>0</v>
      </c>
      <c r="AP160" s="268">
        <f t="shared" ref="AP160" si="206">SUM(AO160,S162:U162,R160,B160:C162)</f>
        <v>36</v>
      </c>
    </row>
    <row r="161" spans="1:42">
      <c r="A161" s="272"/>
      <c r="B161" s="272"/>
      <c r="C161" s="272"/>
      <c r="D161" s="161"/>
      <c r="E161" s="161"/>
      <c r="F161" s="161"/>
      <c r="G161" s="159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276"/>
      <c r="S161" s="159"/>
      <c r="T161" s="159"/>
      <c r="U161" s="159">
        <v>12</v>
      </c>
      <c r="V161" s="161"/>
      <c r="W161" s="161"/>
      <c r="X161" s="161"/>
      <c r="Y161" s="161"/>
      <c r="Z161" s="161"/>
      <c r="AA161" s="161"/>
      <c r="AB161" s="161"/>
      <c r="AC161" s="161"/>
      <c r="AD161" s="159"/>
      <c r="AE161" s="161"/>
      <c r="AF161" s="161"/>
      <c r="AG161" s="161"/>
      <c r="AH161" s="161"/>
      <c r="AI161" s="159"/>
      <c r="AJ161" s="161"/>
      <c r="AK161" s="161"/>
      <c r="AL161" s="161"/>
      <c r="AM161" s="159"/>
      <c r="AN161" s="161"/>
      <c r="AO161" s="231"/>
      <c r="AP161" s="269"/>
    </row>
    <row r="162" spans="1:42">
      <c r="A162" s="273"/>
      <c r="B162" s="273"/>
      <c r="C162" s="273"/>
      <c r="D162" s="160">
        <f t="shared" ref="D162:Q162" si="207">SUM(D160:D161)</f>
        <v>0</v>
      </c>
      <c r="E162" s="160">
        <f t="shared" si="207"/>
        <v>0</v>
      </c>
      <c r="F162" s="160">
        <f t="shared" si="207"/>
        <v>0</v>
      </c>
      <c r="G162" s="160">
        <f t="shared" si="207"/>
        <v>0</v>
      </c>
      <c r="H162" s="160">
        <f t="shared" si="207"/>
        <v>0</v>
      </c>
      <c r="I162" s="160">
        <f t="shared" si="207"/>
        <v>0</v>
      </c>
      <c r="J162" s="160">
        <f t="shared" si="207"/>
        <v>0</v>
      </c>
      <c r="K162" s="160">
        <f t="shared" si="207"/>
        <v>0</v>
      </c>
      <c r="L162" s="160">
        <f t="shared" si="207"/>
        <v>0</v>
      </c>
      <c r="M162" s="160">
        <f t="shared" si="207"/>
        <v>0</v>
      </c>
      <c r="N162" s="160">
        <f t="shared" si="207"/>
        <v>0</v>
      </c>
      <c r="O162" s="160">
        <f t="shared" si="207"/>
        <v>0</v>
      </c>
      <c r="P162" s="160">
        <f t="shared" si="207"/>
        <v>0</v>
      </c>
      <c r="Q162" s="160">
        <f t="shared" si="207"/>
        <v>0</v>
      </c>
      <c r="R162" s="277"/>
      <c r="S162" s="160">
        <f t="shared" ref="S162:AN162" si="208">SUM(S160:S161)</f>
        <v>0</v>
      </c>
      <c r="T162" s="160">
        <f t="shared" si="208"/>
        <v>0</v>
      </c>
      <c r="U162" s="160">
        <f t="shared" si="208"/>
        <v>36</v>
      </c>
      <c r="V162" s="160">
        <f t="shared" si="208"/>
        <v>0</v>
      </c>
      <c r="W162" s="160">
        <f t="shared" si="208"/>
        <v>0</v>
      </c>
      <c r="X162" s="160">
        <f t="shared" si="208"/>
        <v>0</v>
      </c>
      <c r="Y162" s="160">
        <f t="shared" si="208"/>
        <v>0</v>
      </c>
      <c r="Z162" s="160">
        <f t="shared" si="208"/>
        <v>0</v>
      </c>
      <c r="AA162" s="160">
        <f t="shared" si="208"/>
        <v>0</v>
      </c>
      <c r="AB162" s="160">
        <f t="shared" si="208"/>
        <v>0</v>
      </c>
      <c r="AC162" s="160">
        <f t="shared" si="208"/>
        <v>0</v>
      </c>
      <c r="AD162" s="160">
        <f t="shared" si="208"/>
        <v>0</v>
      </c>
      <c r="AE162" s="160">
        <f t="shared" si="208"/>
        <v>0</v>
      </c>
      <c r="AF162" s="160">
        <f t="shared" si="208"/>
        <v>0</v>
      </c>
      <c r="AG162" s="160">
        <f t="shared" si="208"/>
        <v>0</v>
      </c>
      <c r="AH162" s="160">
        <f t="shared" si="208"/>
        <v>0</v>
      </c>
      <c r="AI162" s="160">
        <f t="shared" si="208"/>
        <v>0</v>
      </c>
      <c r="AJ162" s="160">
        <f t="shared" si="208"/>
        <v>0</v>
      </c>
      <c r="AK162" s="160">
        <f t="shared" si="208"/>
        <v>0</v>
      </c>
      <c r="AL162" s="160">
        <f t="shared" si="208"/>
        <v>0</v>
      </c>
      <c r="AM162" s="160">
        <f t="shared" si="208"/>
        <v>0</v>
      </c>
      <c r="AN162" s="160">
        <f t="shared" si="208"/>
        <v>0</v>
      </c>
      <c r="AO162" s="232"/>
      <c r="AP162" s="270"/>
    </row>
    <row r="163" spans="1:42">
      <c r="A163" s="271" t="s">
        <v>278</v>
      </c>
      <c r="B163" s="274"/>
      <c r="C163" s="274"/>
      <c r="D163" s="157"/>
      <c r="E163" s="157"/>
      <c r="F163" s="157"/>
      <c r="G163" s="221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275">
        <f>SUM(LARGE(D165:Q165,{1,2,3,4,5,6,7}))</f>
        <v>0</v>
      </c>
      <c r="S163" s="157"/>
      <c r="T163" s="157"/>
      <c r="U163" s="157">
        <v>0</v>
      </c>
      <c r="V163" s="157"/>
      <c r="W163" s="157"/>
      <c r="X163" s="157"/>
      <c r="Y163" s="157"/>
      <c r="Z163" s="157"/>
      <c r="AA163" s="157"/>
      <c r="AB163" s="157"/>
      <c r="AC163" s="157"/>
      <c r="AD163" s="221"/>
      <c r="AE163" s="157"/>
      <c r="AF163" s="157"/>
      <c r="AG163" s="157"/>
      <c r="AH163" s="157"/>
      <c r="AI163" s="221"/>
      <c r="AJ163" s="157"/>
      <c r="AK163" s="157"/>
      <c r="AL163" s="157"/>
      <c r="AM163" s="221"/>
      <c r="AN163" s="157"/>
      <c r="AO163" s="231">
        <f t="shared" ref="AO163" si="209">SUM(V165:AN165)</f>
        <v>0</v>
      </c>
      <c r="AP163" s="268">
        <f t="shared" ref="AP163" si="210">SUM(AO163,S165:U165,R163,B163:C165)</f>
        <v>12</v>
      </c>
    </row>
    <row r="164" spans="1:42">
      <c r="A164" s="272"/>
      <c r="B164" s="272"/>
      <c r="C164" s="272"/>
      <c r="D164" s="161"/>
      <c r="E164" s="161"/>
      <c r="F164" s="161"/>
      <c r="G164" s="159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276"/>
      <c r="S164" s="159"/>
      <c r="T164" s="159"/>
      <c r="U164" s="159">
        <v>12</v>
      </c>
      <c r="V164" s="161"/>
      <c r="W164" s="161"/>
      <c r="X164" s="161"/>
      <c r="Y164" s="161"/>
      <c r="Z164" s="161"/>
      <c r="AA164" s="161"/>
      <c r="AB164" s="161"/>
      <c r="AC164" s="161"/>
      <c r="AD164" s="159"/>
      <c r="AE164" s="161"/>
      <c r="AF164" s="161"/>
      <c r="AG164" s="161"/>
      <c r="AH164" s="161"/>
      <c r="AI164" s="159"/>
      <c r="AJ164" s="161"/>
      <c r="AK164" s="161"/>
      <c r="AL164" s="161"/>
      <c r="AM164" s="159"/>
      <c r="AN164" s="161"/>
      <c r="AO164" s="231"/>
      <c r="AP164" s="269"/>
    </row>
    <row r="165" spans="1:42">
      <c r="A165" s="273"/>
      <c r="B165" s="273"/>
      <c r="C165" s="273"/>
      <c r="D165" s="160">
        <f t="shared" ref="D165:Q165" si="211">SUM(D163:D164)</f>
        <v>0</v>
      </c>
      <c r="E165" s="160">
        <f t="shared" si="211"/>
        <v>0</v>
      </c>
      <c r="F165" s="160">
        <f t="shared" si="211"/>
        <v>0</v>
      </c>
      <c r="G165" s="160">
        <f t="shared" si="211"/>
        <v>0</v>
      </c>
      <c r="H165" s="160">
        <f t="shared" si="211"/>
        <v>0</v>
      </c>
      <c r="I165" s="160">
        <f t="shared" si="211"/>
        <v>0</v>
      </c>
      <c r="J165" s="160">
        <f t="shared" si="211"/>
        <v>0</v>
      </c>
      <c r="K165" s="160">
        <f t="shared" si="211"/>
        <v>0</v>
      </c>
      <c r="L165" s="160">
        <f t="shared" si="211"/>
        <v>0</v>
      </c>
      <c r="M165" s="160">
        <f t="shared" si="211"/>
        <v>0</v>
      </c>
      <c r="N165" s="160">
        <f t="shared" si="211"/>
        <v>0</v>
      </c>
      <c r="O165" s="160">
        <f t="shared" si="211"/>
        <v>0</v>
      </c>
      <c r="P165" s="160">
        <f t="shared" si="211"/>
        <v>0</v>
      </c>
      <c r="Q165" s="160">
        <f t="shared" si="211"/>
        <v>0</v>
      </c>
      <c r="R165" s="277"/>
      <c r="S165" s="160">
        <f t="shared" ref="S165:AN165" si="212">SUM(S163:S164)</f>
        <v>0</v>
      </c>
      <c r="T165" s="160">
        <f t="shared" si="212"/>
        <v>0</v>
      </c>
      <c r="U165" s="160">
        <f t="shared" si="212"/>
        <v>12</v>
      </c>
      <c r="V165" s="160">
        <f t="shared" si="212"/>
        <v>0</v>
      </c>
      <c r="W165" s="160">
        <f t="shared" si="212"/>
        <v>0</v>
      </c>
      <c r="X165" s="160">
        <f t="shared" si="212"/>
        <v>0</v>
      </c>
      <c r="Y165" s="160">
        <f t="shared" si="212"/>
        <v>0</v>
      </c>
      <c r="Z165" s="160">
        <f t="shared" si="212"/>
        <v>0</v>
      </c>
      <c r="AA165" s="160">
        <f t="shared" si="212"/>
        <v>0</v>
      </c>
      <c r="AB165" s="160">
        <f t="shared" si="212"/>
        <v>0</v>
      </c>
      <c r="AC165" s="160">
        <f t="shared" si="212"/>
        <v>0</v>
      </c>
      <c r="AD165" s="160">
        <f t="shared" si="212"/>
        <v>0</v>
      </c>
      <c r="AE165" s="160">
        <f t="shared" si="212"/>
        <v>0</v>
      </c>
      <c r="AF165" s="160">
        <f t="shared" si="212"/>
        <v>0</v>
      </c>
      <c r="AG165" s="160">
        <f t="shared" si="212"/>
        <v>0</v>
      </c>
      <c r="AH165" s="160">
        <f t="shared" si="212"/>
        <v>0</v>
      </c>
      <c r="AI165" s="160">
        <f t="shared" si="212"/>
        <v>0</v>
      </c>
      <c r="AJ165" s="160">
        <f t="shared" si="212"/>
        <v>0</v>
      </c>
      <c r="AK165" s="160">
        <f t="shared" si="212"/>
        <v>0</v>
      </c>
      <c r="AL165" s="160">
        <f t="shared" si="212"/>
        <v>0</v>
      </c>
      <c r="AM165" s="160">
        <f t="shared" si="212"/>
        <v>0</v>
      </c>
      <c r="AN165" s="160">
        <f t="shared" si="212"/>
        <v>0</v>
      </c>
      <c r="AO165" s="232"/>
      <c r="AP165" s="270"/>
    </row>
    <row r="166" spans="1:42">
      <c r="A166" s="271" t="s">
        <v>279</v>
      </c>
      <c r="B166" s="274"/>
      <c r="C166" s="274"/>
      <c r="D166" s="157"/>
      <c r="E166" s="157"/>
      <c r="F166" s="157"/>
      <c r="G166" s="221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275">
        <f>SUM(LARGE(D168:Q168,{1,2,3,4,5,6,7}))</f>
        <v>0</v>
      </c>
      <c r="S166" s="157"/>
      <c r="T166" s="157"/>
      <c r="U166" s="157">
        <v>0</v>
      </c>
      <c r="V166" s="157"/>
      <c r="W166" s="157"/>
      <c r="X166" s="157"/>
      <c r="Y166" s="157"/>
      <c r="Z166" s="157"/>
      <c r="AA166" s="157"/>
      <c r="AB166" s="157"/>
      <c r="AC166" s="157"/>
      <c r="AD166" s="221"/>
      <c r="AE166" s="157"/>
      <c r="AF166" s="157"/>
      <c r="AG166" s="157"/>
      <c r="AH166" s="157"/>
      <c r="AI166" s="221"/>
      <c r="AJ166" s="157"/>
      <c r="AK166" s="157"/>
      <c r="AL166" s="157"/>
      <c r="AM166" s="221"/>
      <c r="AN166" s="157"/>
      <c r="AO166" s="231">
        <f t="shared" ref="AO166" si="213">SUM(V168:AN168)</f>
        <v>0</v>
      </c>
      <c r="AP166" s="268">
        <f t="shared" ref="AP166" si="214">SUM(AO166,S168:U168,R166,B166:C168)</f>
        <v>12</v>
      </c>
    </row>
    <row r="167" spans="1:42">
      <c r="A167" s="272"/>
      <c r="B167" s="272"/>
      <c r="C167" s="272"/>
      <c r="D167" s="161"/>
      <c r="E167" s="161"/>
      <c r="F167" s="161"/>
      <c r="G167" s="159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276"/>
      <c r="S167" s="159"/>
      <c r="T167" s="159"/>
      <c r="U167" s="159">
        <v>12</v>
      </c>
      <c r="V167" s="161"/>
      <c r="W167" s="161"/>
      <c r="X167" s="161"/>
      <c r="Y167" s="161"/>
      <c r="Z167" s="161"/>
      <c r="AA167" s="161"/>
      <c r="AB167" s="161"/>
      <c r="AC167" s="161"/>
      <c r="AD167" s="159"/>
      <c r="AE167" s="161"/>
      <c r="AF167" s="161"/>
      <c r="AG167" s="161"/>
      <c r="AH167" s="161"/>
      <c r="AI167" s="159"/>
      <c r="AJ167" s="161"/>
      <c r="AK167" s="161"/>
      <c r="AL167" s="161"/>
      <c r="AM167" s="159"/>
      <c r="AN167" s="161"/>
      <c r="AO167" s="231"/>
      <c r="AP167" s="269"/>
    </row>
    <row r="168" spans="1:42">
      <c r="A168" s="273"/>
      <c r="B168" s="273"/>
      <c r="C168" s="273"/>
      <c r="D168" s="160">
        <f t="shared" ref="D168:Q168" si="215">SUM(D166:D167)</f>
        <v>0</v>
      </c>
      <c r="E168" s="160">
        <f t="shared" si="215"/>
        <v>0</v>
      </c>
      <c r="F168" s="160">
        <f t="shared" si="215"/>
        <v>0</v>
      </c>
      <c r="G168" s="160">
        <f t="shared" si="215"/>
        <v>0</v>
      </c>
      <c r="H168" s="160">
        <f t="shared" si="215"/>
        <v>0</v>
      </c>
      <c r="I168" s="160">
        <f t="shared" si="215"/>
        <v>0</v>
      </c>
      <c r="J168" s="160">
        <f t="shared" si="215"/>
        <v>0</v>
      </c>
      <c r="K168" s="160">
        <f t="shared" si="215"/>
        <v>0</v>
      </c>
      <c r="L168" s="160">
        <f t="shared" si="215"/>
        <v>0</v>
      </c>
      <c r="M168" s="160">
        <f t="shared" si="215"/>
        <v>0</v>
      </c>
      <c r="N168" s="160">
        <f t="shared" si="215"/>
        <v>0</v>
      </c>
      <c r="O168" s="160">
        <f t="shared" si="215"/>
        <v>0</v>
      </c>
      <c r="P168" s="160">
        <f t="shared" si="215"/>
        <v>0</v>
      </c>
      <c r="Q168" s="160">
        <f t="shared" si="215"/>
        <v>0</v>
      </c>
      <c r="R168" s="277"/>
      <c r="S168" s="160">
        <f t="shared" ref="S168:AN168" si="216">SUM(S166:S167)</f>
        <v>0</v>
      </c>
      <c r="T168" s="160">
        <f t="shared" si="216"/>
        <v>0</v>
      </c>
      <c r="U168" s="160">
        <f t="shared" si="216"/>
        <v>12</v>
      </c>
      <c r="V168" s="160">
        <f t="shared" si="216"/>
        <v>0</v>
      </c>
      <c r="W168" s="160">
        <f t="shared" si="216"/>
        <v>0</v>
      </c>
      <c r="X168" s="160">
        <f t="shared" si="216"/>
        <v>0</v>
      </c>
      <c r="Y168" s="160">
        <f t="shared" si="216"/>
        <v>0</v>
      </c>
      <c r="Z168" s="160">
        <f t="shared" si="216"/>
        <v>0</v>
      </c>
      <c r="AA168" s="160">
        <f t="shared" si="216"/>
        <v>0</v>
      </c>
      <c r="AB168" s="160">
        <f t="shared" si="216"/>
        <v>0</v>
      </c>
      <c r="AC168" s="160">
        <f t="shared" si="216"/>
        <v>0</v>
      </c>
      <c r="AD168" s="160">
        <f t="shared" si="216"/>
        <v>0</v>
      </c>
      <c r="AE168" s="160">
        <f t="shared" si="216"/>
        <v>0</v>
      </c>
      <c r="AF168" s="160">
        <f t="shared" si="216"/>
        <v>0</v>
      </c>
      <c r="AG168" s="160">
        <f t="shared" si="216"/>
        <v>0</v>
      </c>
      <c r="AH168" s="160">
        <f t="shared" si="216"/>
        <v>0</v>
      </c>
      <c r="AI168" s="160">
        <f t="shared" si="216"/>
        <v>0</v>
      </c>
      <c r="AJ168" s="160">
        <f t="shared" si="216"/>
        <v>0</v>
      </c>
      <c r="AK168" s="160">
        <f t="shared" si="216"/>
        <v>0</v>
      </c>
      <c r="AL168" s="160">
        <f t="shared" si="216"/>
        <v>0</v>
      </c>
      <c r="AM168" s="160">
        <f t="shared" si="216"/>
        <v>0</v>
      </c>
      <c r="AN168" s="160">
        <f t="shared" si="216"/>
        <v>0</v>
      </c>
      <c r="AO168" s="232"/>
      <c r="AP168" s="270"/>
    </row>
  </sheetData>
  <mergeCells count="334">
    <mergeCell ref="A166:A168"/>
    <mergeCell ref="B166:B168"/>
    <mergeCell ref="C166:C168"/>
    <mergeCell ref="R166:R168"/>
    <mergeCell ref="AO166:AO168"/>
    <mergeCell ref="AP166:AP168"/>
    <mergeCell ref="A160:A162"/>
    <mergeCell ref="B160:B162"/>
    <mergeCell ref="C160:C162"/>
    <mergeCell ref="R160:R162"/>
    <mergeCell ref="AO160:AO162"/>
    <mergeCell ref="AP160:AP162"/>
    <mergeCell ref="A163:A165"/>
    <mergeCell ref="B163:B165"/>
    <mergeCell ref="C163:C165"/>
    <mergeCell ref="R163:R165"/>
    <mergeCell ref="AO163:AO165"/>
    <mergeCell ref="AP163:AP165"/>
    <mergeCell ref="A37:A39"/>
    <mergeCell ref="A40:A42"/>
    <mergeCell ref="A43:A45"/>
    <mergeCell ref="A46:A48"/>
    <mergeCell ref="A49:A51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1:AL1"/>
    <mergeCell ref="A2:XFD2"/>
    <mergeCell ref="D3:AM3"/>
    <mergeCell ref="D4:AM4"/>
    <mergeCell ref="B5:C5"/>
    <mergeCell ref="D5:U5"/>
    <mergeCell ref="V5:AN5"/>
    <mergeCell ref="A5:A6"/>
    <mergeCell ref="A7:A9"/>
    <mergeCell ref="AP5:AP6"/>
    <mergeCell ref="AP7:AP9"/>
    <mergeCell ref="A3:C4"/>
    <mergeCell ref="R7:R9"/>
    <mergeCell ref="AO7:AO9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115:B117"/>
    <mergeCell ref="B118:B120"/>
    <mergeCell ref="B121:B123"/>
    <mergeCell ref="B124:B126"/>
    <mergeCell ref="B127:B129"/>
    <mergeCell ref="B130:B132"/>
    <mergeCell ref="B133:B135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42:B144"/>
    <mergeCell ref="B145:B147"/>
    <mergeCell ref="B148:B150"/>
    <mergeCell ref="B151:B153"/>
    <mergeCell ref="B154:B15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B109:B111"/>
    <mergeCell ref="B112:B114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R10:R12"/>
    <mergeCell ref="R13:R15"/>
    <mergeCell ref="R16:R18"/>
    <mergeCell ref="R19:R21"/>
    <mergeCell ref="R22:R24"/>
    <mergeCell ref="R25:R27"/>
    <mergeCell ref="R28:R30"/>
    <mergeCell ref="R31:R33"/>
    <mergeCell ref="R79:R81"/>
    <mergeCell ref="R34:R36"/>
    <mergeCell ref="R37:R39"/>
    <mergeCell ref="R40:R42"/>
    <mergeCell ref="R43:R45"/>
    <mergeCell ref="R46:R48"/>
    <mergeCell ref="R49:R51"/>
    <mergeCell ref="R52:R54"/>
    <mergeCell ref="R55:R57"/>
    <mergeCell ref="R58:R60"/>
    <mergeCell ref="R61:R63"/>
    <mergeCell ref="R64:R66"/>
    <mergeCell ref="R67:R69"/>
    <mergeCell ref="R70:R72"/>
    <mergeCell ref="R73:R75"/>
    <mergeCell ref="R76:R78"/>
    <mergeCell ref="C154:C156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R82:R84"/>
    <mergeCell ref="R85:R87"/>
    <mergeCell ref="C139:C141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R115:R117"/>
    <mergeCell ref="R118:R120"/>
    <mergeCell ref="R121:R123"/>
    <mergeCell ref="R124:R126"/>
    <mergeCell ref="R127:R129"/>
    <mergeCell ref="R130:R132"/>
    <mergeCell ref="R133:R135"/>
    <mergeCell ref="R136:R138"/>
    <mergeCell ref="R88:R90"/>
    <mergeCell ref="R91:R93"/>
    <mergeCell ref="R94:R96"/>
    <mergeCell ref="R97:R99"/>
    <mergeCell ref="R100:R102"/>
    <mergeCell ref="R103:R105"/>
    <mergeCell ref="R106:R108"/>
    <mergeCell ref="R109:R111"/>
    <mergeCell ref="R112:R114"/>
    <mergeCell ref="AO10:AO12"/>
    <mergeCell ref="AO13:AO15"/>
    <mergeCell ref="AO16:AO18"/>
    <mergeCell ref="AO19:AO21"/>
    <mergeCell ref="AO22:AO24"/>
    <mergeCell ref="AO25:AO27"/>
    <mergeCell ref="AO28:AO30"/>
    <mergeCell ref="AO31:AO33"/>
    <mergeCell ref="AO64:AO66"/>
    <mergeCell ref="AO34:AO36"/>
    <mergeCell ref="AO37:AO39"/>
    <mergeCell ref="AO40:AO42"/>
    <mergeCell ref="AO43:AO45"/>
    <mergeCell ref="AO46:AO48"/>
    <mergeCell ref="AO49:AO51"/>
    <mergeCell ref="AO52:AO54"/>
    <mergeCell ref="AO55:AO57"/>
    <mergeCell ref="AO58:AO60"/>
    <mergeCell ref="AO61:AO63"/>
    <mergeCell ref="AP64:AP66"/>
    <mergeCell ref="AP67:AP69"/>
    <mergeCell ref="AP70:AP72"/>
    <mergeCell ref="AP73:AP75"/>
    <mergeCell ref="AO94:AO96"/>
    <mergeCell ref="AO97:AO99"/>
    <mergeCell ref="AO100:AO102"/>
    <mergeCell ref="AO103:AO105"/>
    <mergeCell ref="AO106:AO108"/>
    <mergeCell ref="AO67:AO69"/>
    <mergeCell ref="AO70:AO72"/>
    <mergeCell ref="AO73:AO75"/>
    <mergeCell ref="AO76:AO78"/>
    <mergeCell ref="AO79:AO81"/>
    <mergeCell ref="AO82:AO84"/>
    <mergeCell ref="AO85:AO87"/>
    <mergeCell ref="AO88:AO90"/>
    <mergeCell ref="AO91:AO93"/>
    <mergeCell ref="AP10:AP12"/>
    <mergeCell ref="AP13:AP15"/>
    <mergeCell ref="AP16:AP18"/>
    <mergeCell ref="AP19:AP21"/>
    <mergeCell ref="AP22:AP24"/>
    <mergeCell ref="AP25:AP27"/>
    <mergeCell ref="AP28:AP30"/>
    <mergeCell ref="AP58:AP60"/>
    <mergeCell ref="AP61:AP63"/>
    <mergeCell ref="AP31:AP33"/>
    <mergeCell ref="AP34:AP36"/>
    <mergeCell ref="AP37:AP39"/>
    <mergeCell ref="AP40:AP42"/>
    <mergeCell ref="AP43:AP45"/>
    <mergeCell ref="AP46:AP48"/>
    <mergeCell ref="AP49:AP51"/>
    <mergeCell ref="AP52:AP54"/>
    <mergeCell ref="AP55:AP57"/>
    <mergeCell ref="AP76:AP78"/>
    <mergeCell ref="AP79:AP81"/>
    <mergeCell ref="AP82:AP84"/>
    <mergeCell ref="AP85:AP87"/>
    <mergeCell ref="AP88:AP90"/>
    <mergeCell ref="AP139:AP141"/>
    <mergeCell ref="AP121:AP123"/>
    <mergeCell ref="AP124:AP126"/>
    <mergeCell ref="AP127:AP129"/>
    <mergeCell ref="AP130:AP132"/>
    <mergeCell ref="AP118:AP120"/>
    <mergeCell ref="AP112:AP114"/>
    <mergeCell ref="AP115:AP117"/>
    <mergeCell ref="C142:C144"/>
    <mergeCell ref="C145:C147"/>
    <mergeCell ref="C148:C150"/>
    <mergeCell ref="C151:C153"/>
    <mergeCell ref="AP91:AP93"/>
    <mergeCell ref="AP94:AP96"/>
    <mergeCell ref="AP97:AP99"/>
    <mergeCell ref="AP100:AP102"/>
    <mergeCell ref="AP103:AP105"/>
    <mergeCell ref="AP106:AP108"/>
    <mergeCell ref="AP109:AP111"/>
    <mergeCell ref="AP133:AP135"/>
    <mergeCell ref="AO121:AO123"/>
    <mergeCell ref="AO124:AO126"/>
    <mergeCell ref="AO127:AO129"/>
    <mergeCell ref="AO130:AO132"/>
    <mergeCell ref="AO133:AO135"/>
    <mergeCell ref="AO136:AO138"/>
    <mergeCell ref="AO139:AO141"/>
    <mergeCell ref="AO142:AO144"/>
    <mergeCell ref="AO109:AO111"/>
    <mergeCell ref="AO112:AO114"/>
    <mergeCell ref="AO115:AO117"/>
    <mergeCell ref="AO118:AO120"/>
    <mergeCell ref="AP145:AP147"/>
    <mergeCell ref="AP148:AP150"/>
    <mergeCell ref="AP151:AP153"/>
    <mergeCell ref="AP154:AP156"/>
    <mergeCell ref="AP136:AP138"/>
    <mergeCell ref="A157:A159"/>
    <mergeCell ref="B157:B159"/>
    <mergeCell ref="C157:C159"/>
    <mergeCell ref="R157:R159"/>
    <mergeCell ref="AO157:AO159"/>
    <mergeCell ref="AP157:AP159"/>
    <mergeCell ref="AO145:AO147"/>
    <mergeCell ref="AO148:AO150"/>
    <mergeCell ref="AO151:AO153"/>
    <mergeCell ref="AO154:AO156"/>
    <mergeCell ref="R142:R144"/>
    <mergeCell ref="R145:R147"/>
    <mergeCell ref="R148:R150"/>
    <mergeCell ref="R151:R153"/>
    <mergeCell ref="R154:R156"/>
    <mergeCell ref="R139:R141"/>
    <mergeCell ref="B136:B138"/>
    <mergeCell ref="B139:B141"/>
    <mergeCell ref="AP142:AP144"/>
  </mergeCells>
  <phoneticPr fontId="2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3"/>
  <sheetViews>
    <sheetView tabSelected="1" workbookViewId="0">
      <pane xSplit="1" ySplit="6" topLeftCell="R7" activePane="bottomRight" state="frozen"/>
      <selection pane="topRight"/>
      <selection pane="bottomLeft"/>
      <selection pane="bottomRight" activeCell="AN6" sqref="AN6"/>
    </sheetView>
  </sheetViews>
  <sheetFormatPr defaultColWidth="9" defaultRowHeight="14.25"/>
  <cols>
    <col min="1" max="1" width="11.375" style="95" customWidth="1"/>
    <col min="2" max="2" width="3.25" style="95" customWidth="1"/>
    <col min="3" max="3" width="3.625" style="95" customWidth="1"/>
    <col min="4" max="4" width="3.5" style="95" customWidth="1"/>
    <col min="5" max="5" width="4.125" style="95" customWidth="1"/>
    <col min="6" max="6" width="4.5" style="95" customWidth="1"/>
    <col min="7" max="7" width="4.125" style="95" customWidth="1"/>
    <col min="8" max="8" width="4.375" style="95" customWidth="1"/>
    <col min="9" max="9" width="3.875" style="95" customWidth="1"/>
    <col min="10" max="12" width="4.5" style="96" customWidth="1"/>
    <col min="13" max="13" width="4.625" style="96" customWidth="1"/>
    <col min="14" max="15" width="4.5" style="96" customWidth="1"/>
    <col min="16" max="16" width="5.5" style="96" customWidth="1"/>
    <col min="17" max="19" width="4.5" style="95" customWidth="1"/>
    <col min="20" max="20" width="5.25" style="95" customWidth="1"/>
    <col min="21" max="21" width="4.125" style="95" customWidth="1"/>
    <col min="22" max="23" width="4.625" style="95" customWidth="1"/>
    <col min="24" max="25" width="5" style="95" customWidth="1"/>
    <col min="26" max="26" width="5.125" style="95" customWidth="1"/>
    <col min="27" max="27" width="4.625" style="95" customWidth="1"/>
    <col min="28" max="28" width="4.75" style="95" customWidth="1"/>
    <col min="29" max="29" width="3.875" style="95" customWidth="1"/>
    <col min="30" max="30" width="4.75" style="95" customWidth="1"/>
    <col min="31" max="31" width="5.625" style="95" customWidth="1"/>
    <col min="32" max="32" width="3.875" style="95" customWidth="1"/>
    <col min="33" max="33" width="4.5" style="97" customWidth="1"/>
    <col min="34" max="34" width="4.75" style="97" customWidth="1"/>
    <col min="35" max="35" width="5.125" customWidth="1"/>
    <col min="36" max="36" width="5.875" style="98" customWidth="1"/>
    <col min="37" max="37" width="5.375" style="98" customWidth="1"/>
    <col min="38" max="38" width="6.125" style="98" customWidth="1"/>
    <col min="39" max="16384" width="9" style="98"/>
  </cols>
  <sheetData>
    <row r="1" spans="1:40" ht="22.5" customHeight="1">
      <c r="A1" s="279" t="s">
        <v>264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</row>
    <row r="2" spans="1:40" s="279" customFormat="1" ht="14.25" customHeight="1"/>
    <row r="3" spans="1:40" ht="17.25" customHeight="1">
      <c r="A3" s="265" t="s">
        <v>169</v>
      </c>
      <c r="B3" s="257" t="s">
        <v>170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</row>
    <row r="4" spans="1:40" ht="17.25" customHeight="1">
      <c r="A4" s="308"/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255"/>
    </row>
    <row r="5" spans="1:40" ht="21.95" customHeight="1">
      <c r="A5" s="309" t="s">
        <v>4</v>
      </c>
      <c r="B5" s="99" t="s">
        <v>130</v>
      </c>
      <c r="C5" s="100"/>
      <c r="D5" s="306" t="s">
        <v>6</v>
      </c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7"/>
      <c r="T5" s="263" t="s">
        <v>131</v>
      </c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140"/>
      <c r="AM5" s="311" t="s">
        <v>8</v>
      </c>
    </row>
    <row r="6" spans="1:40" ht="40.5">
      <c r="A6" s="310"/>
      <c r="B6" s="101" t="s">
        <v>171</v>
      </c>
      <c r="C6" s="102" t="s">
        <v>10</v>
      </c>
      <c r="D6" s="102" t="s">
        <v>11</v>
      </c>
      <c r="E6" s="102" t="s">
        <v>14</v>
      </c>
      <c r="F6" s="102" t="s">
        <v>12</v>
      </c>
      <c r="G6" s="102" t="s">
        <v>17</v>
      </c>
      <c r="H6" s="102" t="s">
        <v>19</v>
      </c>
      <c r="I6" s="112" t="s">
        <v>30</v>
      </c>
      <c r="J6" s="112" t="s">
        <v>20</v>
      </c>
      <c r="K6" s="112" t="s">
        <v>18</v>
      </c>
      <c r="L6" s="112" t="s">
        <v>15</v>
      </c>
      <c r="M6" s="102" t="s">
        <v>22</v>
      </c>
      <c r="N6" s="102" t="s">
        <v>24</v>
      </c>
      <c r="O6" s="102" t="s">
        <v>25</v>
      </c>
      <c r="P6" s="102" t="s">
        <v>26</v>
      </c>
      <c r="Q6" s="102" t="s">
        <v>27</v>
      </c>
      <c r="R6" s="102" t="s">
        <v>35</v>
      </c>
      <c r="S6" s="117" t="s">
        <v>29</v>
      </c>
      <c r="T6" s="118" t="s">
        <v>27</v>
      </c>
      <c r="U6" s="102" t="s">
        <v>24</v>
      </c>
      <c r="V6" s="102" t="s">
        <v>22</v>
      </c>
      <c r="W6" s="102" t="s">
        <v>12</v>
      </c>
      <c r="X6" s="119" t="s">
        <v>30</v>
      </c>
      <c r="Y6" s="119" t="s">
        <v>14</v>
      </c>
      <c r="Z6" s="102" t="s">
        <v>19</v>
      </c>
      <c r="AA6" s="102" t="s">
        <v>25</v>
      </c>
      <c r="AB6" s="139" t="s">
        <v>15</v>
      </c>
      <c r="AC6" s="139" t="s">
        <v>39</v>
      </c>
      <c r="AD6" s="139" t="s">
        <v>38</v>
      </c>
      <c r="AE6" s="139" t="s">
        <v>41</v>
      </c>
      <c r="AF6" s="139" t="s">
        <v>172</v>
      </c>
      <c r="AG6" s="139" t="s">
        <v>35</v>
      </c>
      <c r="AH6" s="141" t="s">
        <v>20</v>
      </c>
      <c r="AI6" s="141" t="s">
        <v>17</v>
      </c>
      <c r="AJ6" s="141" t="s">
        <v>18</v>
      </c>
      <c r="AK6" s="142" t="s">
        <v>42</v>
      </c>
      <c r="AL6" s="143" t="s">
        <v>136</v>
      </c>
      <c r="AM6" s="312"/>
      <c r="AN6"/>
    </row>
    <row r="7" spans="1:40" ht="21.95" customHeight="1">
      <c r="A7" s="303" t="s">
        <v>173</v>
      </c>
      <c r="B7" s="303"/>
      <c r="C7" s="303"/>
      <c r="D7" s="303"/>
      <c r="E7" s="103"/>
      <c r="F7" s="103">
        <v>24</v>
      </c>
      <c r="G7" s="103"/>
      <c r="H7" s="103"/>
      <c r="I7" s="103">
        <v>51</v>
      </c>
      <c r="J7" s="103"/>
      <c r="K7" s="103"/>
      <c r="L7" s="103"/>
      <c r="M7" s="103">
        <v>127</v>
      </c>
      <c r="N7" s="103">
        <v>21</v>
      </c>
      <c r="O7" s="103">
        <v>12</v>
      </c>
      <c r="P7" s="227">
        <f>SUM(LARGE(E9:O9,{1,2,3,4,5,6,7}))</f>
        <v>307</v>
      </c>
      <c r="Q7" s="103">
        <v>131</v>
      </c>
      <c r="R7" s="103"/>
      <c r="S7" s="120">
        <v>154</v>
      </c>
      <c r="T7" s="121">
        <v>140</v>
      </c>
      <c r="U7" s="103"/>
      <c r="V7" s="103">
        <v>20</v>
      </c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>
        <v>28</v>
      </c>
      <c r="AH7" s="144"/>
      <c r="AI7" s="144"/>
      <c r="AJ7" s="145"/>
      <c r="AK7" s="146">
        <v>92</v>
      </c>
      <c r="AL7" s="296">
        <f>SUM(T9:AK9)</f>
        <v>376</v>
      </c>
      <c r="AM7" s="293">
        <f>SUM(AL7,Q9:S9,P7,B7:D9)</f>
        <v>992</v>
      </c>
      <c r="AN7"/>
    </row>
    <row r="8" spans="1:40" ht="21.95" customHeight="1">
      <c r="A8" s="304"/>
      <c r="B8" s="301"/>
      <c r="C8" s="301"/>
      <c r="D8" s="301"/>
      <c r="E8" s="104"/>
      <c r="F8" s="104">
        <v>12</v>
      </c>
      <c r="G8" s="104"/>
      <c r="H8" s="104"/>
      <c r="I8" s="104">
        <v>12</v>
      </c>
      <c r="J8" s="106"/>
      <c r="K8" s="104"/>
      <c r="L8" s="104"/>
      <c r="M8" s="107">
        <v>12</v>
      </c>
      <c r="N8" s="107">
        <v>24</v>
      </c>
      <c r="O8" s="104">
        <v>12</v>
      </c>
      <c r="P8" s="228"/>
      <c r="Q8" s="104">
        <v>12</v>
      </c>
      <c r="R8" s="104"/>
      <c r="S8" s="122">
        <v>12</v>
      </c>
      <c r="T8" s="123">
        <v>32</v>
      </c>
      <c r="U8" s="106"/>
      <c r="V8" s="106">
        <v>32</v>
      </c>
      <c r="W8" s="106"/>
      <c r="X8" s="124"/>
      <c r="Y8" s="124"/>
      <c r="Z8" s="106"/>
      <c r="AA8" s="106"/>
      <c r="AB8" s="106"/>
      <c r="AC8" s="106"/>
      <c r="AD8" s="124"/>
      <c r="AE8" s="106"/>
      <c r="AF8" s="106"/>
      <c r="AG8" s="124">
        <v>16</v>
      </c>
      <c r="AH8" s="147"/>
      <c r="AI8" s="147"/>
      <c r="AJ8" s="124"/>
      <c r="AK8" s="124">
        <v>16</v>
      </c>
      <c r="AL8" s="297"/>
      <c r="AM8" s="294"/>
      <c r="AN8"/>
    </row>
    <row r="9" spans="1:40" ht="21.95" customHeight="1">
      <c r="A9" s="305"/>
      <c r="B9" s="302"/>
      <c r="C9" s="302"/>
      <c r="D9" s="302"/>
      <c r="E9" s="105">
        <f t="shared" ref="E9:G9" si="0">SUM(E7:E8)</f>
        <v>0</v>
      </c>
      <c r="F9" s="105">
        <f t="shared" si="0"/>
        <v>36</v>
      </c>
      <c r="G9" s="105">
        <f t="shared" si="0"/>
        <v>0</v>
      </c>
      <c r="H9" s="105">
        <f t="shared" ref="H9:O9" si="1">SUM(H7:H8)</f>
        <v>0</v>
      </c>
      <c r="I9" s="105">
        <f t="shared" si="1"/>
        <v>63</v>
      </c>
      <c r="J9" s="105">
        <f t="shared" si="1"/>
        <v>0</v>
      </c>
      <c r="K9" s="105">
        <f t="shared" si="1"/>
        <v>0</v>
      </c>
      <c r="L9" s="105">
        <f t="shared" si="1"/>
        <v>0</v>
      </c>
      <c r="M9" s="105">
        <f t="shared" si="1"/>
        <v>139</v>
      </c>
      <c r="N9" s="105">
        <f t="shared" si="1"/>
        <v>45</v>
      </c>
      <c r="O9" s="105">
        <f t="shared" si="1"/>
        <v>24</v>
      </c>
      <c r="P9" s="229"/>
      <c r="Q9" s="105">
        <f>SUM(Q7:Q8)</f>
        <v>143</v>
      </c>
      <c r="R9" s="105">
        <f t="shared" ref="R9:AK9" si="2">SUM(R7:R8)</f>
        <v>0</v>
      </c>
      <c r="S9" s="125">
        <f t="shared" si="2"/>
        <v>166</v>
      </c>
      <c r="T9" s="126">
        <f t="shared" si="2"/>
        <v>172</v>
      </c>
      <c r="U9" s="105">
        <f t="shared" si="2"/>
        <v>0</v>
      </c>
      <c r="V9" s="105">
        <f t="shared" si="2"/>
        <v>52</v>
      </c>
      <c r="W9" s="105">
        <f t="shared" si="2"/>
        <v>0</v>
      </c>
      <c r="X9" s="105">
        <f t="shared" si="2"/>
        <v>0</v>
      </c>
      <c r="Y9" s="105">
        <f t="shared" si="2"/>
        <v>0</v>
      </c>
      <c r="Z9" s="105">
        <f t="shared" si="2"/>
        <v>0</v>
      </c>
      <c r="AA9" s="105">
        <f t="shared" si="2"/>
        <v>0</v>
      </c>
      <c r="AB9" s="105">
        <f t="shared" si="2"/>
        <v>0</v>
      </c>
      <c r="AC9" s="105">
        <f t="shared" si="2"/>
        <v>0</v>
      </c>
      <c r="AD9" s="105">
        <f t="shared" si="2"/>
        <v>0</v>
      </c>
      <c r="AE9" s="105">
        <f t="shared" si="2"/>
        <v>0</v>
      </c>
      <c r="AF9" s="105">
        <f t="shared" si="2"/>
        <v>0</v>
      </c>
      <c r="AG9" s="105">
        <f t="shared" si="2"/>
        <v>44</v>
      </c>
      <c r="AH9" s="105">
        <f t="shared" si="2"/>
        <v>0</v>
      </c>
      <c r="AI9" s="105">
        <f t="shared" si="2"/>
        <v>0</v>
      </c>
      <c r="AJ9" s="105">
        <f t="shared" si="2"/>
        <v>0</v>
      </c>
      <c r="AK9" s="105">
        <f t="shared" si="2"/>
        <v>108</v>
      </c>
      <c r="AL9" s="297"/>
      <c r="AM9" s="295"/>
      <c r="AN9"/>
    </row>
    <row r="10" spans="1:40" ht="21.95" customHeight="1">
      <c r="A10" s="237" t="s">
        <v>174</v>
      </c>
      <c r="B10" s="237"/>
      <c r="C10" s="237"/>
      <c r="D10" s="237"/>
      <c r="E10" s="103"/>
      <c r="F10" s="103"/>
      <c r="G10" s="106"/>
      <c r="H10" s="106"/>
      <c r="I10" s="106">
        <v>33</v>
      </c>
      <c r="J10" s="106"/>
      <c r="K10" s="106"/>
      <c r="L10" s="106"/>
      <c r="M10" s="106">
        <v>101</v>
      </c>
      <c r="N10" s="106">
        <v>18</v>
      </c>
      <c r="O10" s="106"/>
      <c r="P10" s="227">
        <f>SUM(LARGE(E12:O12,{1,2,3,4,5,6,7}))</f>
        <v>200</v>
      </c>
      <c r="Q10" s="106">
        <v>104</v>
      </c>
      <c r="R10" s="106"/>
      <c r="S10" s="127">
        <v>47</v>
      </c>
      <c r="T10" s="128"/>
      <c r="U10" s="106"/>
      <c r="V10" s="106">
        <v>24</v>
      </c>
      <c r="W10" s="106"/>
      <c r="X10" s="106">
        <v>44</v>
      </c>
      <c r="Y10" s="106"/>
      <c r="Z10" s="106"/>
      <c r="AA10" s="111"/>
      <c r="AB10" s="106"/>
      <c r="AC10" s="106">
        <v>50.6</v>
      </c>
      <c r="AD10" s="106"/>
      <c r="AE10" s="103"/>
      <c r="AF10" s="103"/>
      <c r="AG10" s="106"/>
      <c r="AH10" s="147"/>
      <c r="AI10" s="106">
        <v>32</v>
      </c>
      <c r="AJ10" s="147"/>
      <c r="AK10" s="106"/>
      <c r="AL10" s="298">
        <f>SUM(T12:AK12)</f>
        <v>234.6</v>
      </c>
      <c r="AM10" s="293">
        <f>SUM(AL10,Q12:S12,P10,B10:D12)</f>
        <v>609.6</v>
      </c>
      <c r="AN10"/>
    </row>
    <row r="11" spans="1:40" ht="21.95" customHeight="1">
      <c r="A11" s="304"/>
      <c r="B11" s="301"/>
      <c r="C11" s="301"/>
      <c r="D11" s="301"/>
      <c r="E11" s="104"/>
      <c r="F11" s="104"/>
      <c r="G11" s="104"/>
      <c r="H11" s="104"/>
      <c r="I11" s="104">
        <v>12</v>
      </c>
      <c r="J11" s="106"/>
      <c r="K11" s="106"/>
      <c r="L11" s="104"/>
      <c r="M11" s="104">
        <v>12</v>
      </c>
      <c r="N11" s="107">
        <v>24</v>
      </c>
      <c r="O11" s="104"/>
      <c r="P11" s="228"/>
      <c r="Q11" s="104">
        <v>12</v>
      </c>
      <c r="R11" s="104"/>
      <c r="S11" s="122">
        <v>12</v>
      </c>
      <c r="T11" s="123"/>
      <c r="U11" s="106"/>
      <c r="V11" s="129">
        <v>32</v>
      </c>
      <c r="W11" s="106"/>
      <c r="X11" s="124">
        <v>16</v>
      </c>
      <c r="Y11" s="124"/>
      <c r="Z11" s="106"/>
      <c r="AA11" s="111"/>
      <c r="AB11" s="106"/>
      <c r="AC11" s="129">
        <v>4</v>
      </c>
      <c r="AD11" s="129"/>
      <c r="AE11" s="106"/>
      <c r="AF11" s="106"/>
      <c r="AG11" s="106"/>
      <c r="AH11" s="147"/>
      <c r="AI11" s="124">
        <v>32</v>
      </c>
      <c r="AJ11" s="147"/>
      <c r="AK11" s="124"/>
      <c r="AL11" s="299"/>
      <c r="AM11" s="294"/>
      <c r="AN11"/>
    </row>
    <row r="12" spans="1:40" ht="21.95" customHeight="1">
      <c r="A12" s="305"/>
      <c r="B12" s="302"/>
      <c r="C12" s="302"/>
      <c r="D12" s="302"/>
      <c r="E12" s="105">
        <f t="shared" ref="E12:G12" si="3">SUM(E10:E11)</f>
        <v>0</v>
      </c>
      <c r="F12" s="105">
        <f t="shared" si="3"/>
        <v>0</v>
      </c>
      <c r="G12" s="105">
        <f t="shared" si="3"/>
        <v>0</v>
      </c>
      <c r="H12" s="105">
        <f t="shared" ref="H12:O12" si="4">SUM(H10:H11)</f>
        <v>0</v>
      </c>
      <c r="I12" s="105">
        <f t="shared" si="4"/>
        <v>45</v>
      </c>
      <c r="J12" s="105">
        <f t="shared" si="4"/>
        <v>0</v>
      </c>
      <c r="K12" s="105">
        <f t="shared" si="4"/>
        <v>0</v>
      </c>
      <c r="L12" s="105">
        <f t="shared" si="4"/>
        <v>0</v>
      </c>
      <c r="M12" s="105">
        <f t="shared" si="4"/>
        <v>113</v>
      </c>
      <c r="N12" s="105">
        <f t="shared" si="4"/>
        <v>42</v>
      </c>
      <c r="O12" s="105">
        <f t="shared" si="4"/>
        <v>0</v>
      </c>
      <c r="P12" s="229"/>
      <c r="Q12" s="105">
        <f>SUM(Q10:Q11)</f>
        <v>116</v>
      </c>
      <c r="R12" s="105">
        <f t="shared" ref="R12:AK12" si="5">SUM(R10:R11)</f>
        <v>0</v>
      </c>
      <c r="S12" s="125">
        <f t="shared" si="5"/>
        <v>59</v>
      </c>
      <c r="T12" s="126">
        <f t="shared" si="5"/>
        <v>0</v>
      </c>
      <c r="U12" s="105">
        <f t="shared" si="5"/>
        <v>0</v>
      </c>
      <c r="V12" s="105">
        <f t="shared" si="5"/>
        <v>56</v>
      </c>
      <c r="W12" s="105">
        <f t="shared" si="5"/>
        <v>0</v>
      </c>
      <c r="X12" s="105">
        <f t="shared" si="5"/>
        <v>60</v>
      </c>
      <c r="Y12" s="105">
        <f t="shared" si="5"/>
        <v>0</v>
      </c>
      <c r="Z12" s="105">
        <f t="shared" si="5"/>
        <v>0</v>
      </c>
      <c r="AA12" s="105">
        <f t="shared" si="5"/>
        <v>0</v>
      </c>
      <c r="AB12" s="105">
        <f t="shared" si="5"/>
        <v>0</v>
      </c>
      <c r="AC12" s="105">
        <f t="shared" si="5"/>
        <v>54.6</v>
      </c>
      <c r="AD12" s="105">
        <f t="shared" si="5"/>
        <v>0</v>
      </c>
      <c r="AE12" s="105">
        <f t="shared" si="5"/>
        <v>0</v>
      </c>
      <c r="AF12" s="105">
        <f t="shared" si="5"/>
        <v>0</v>
      </c>
      <c r="AG12" s="105">
        <f t="shared" si="5"/>
        <v>0</v>
      </c>
      <c r="AH12" s="105">
        <f t="shared" si="5"/>
        <v>0</v>
      </c>
      <c r="AI12" s="105">
        <f t="shared" si="5"/>
        <v>64</v>
      </c>
      <c r="AJ12" s="105">
        <f t="shared" si="5"/>
        <v>0</v>
      </c>
      <c r="AK12" s="105">
        <f t="shared" si="5"/>
        <v>0</v>
      </c>
      <c r="AL12" s="299"/>
      <c r="AM12" s="295"/>
      <c r="AN12"/>
    </row>
    <row r="13" spans="1:40" ht="21.95" customHeight="1">
      <c r="A13" s="237" t="s">
        <v>175</v>
      </c>
      <c r="B13" s="237"/>
      <c r="C13" s="237"/>
      <c r="D13" s="237"/>
      <c r="E13" s="103"/>
      <c r="F13" s="103">
        <v>39</v>
      </c>
      <c r="G13" s="106"/>
      <c r="H13" s="106"/>
      <c r="I13" s="106">
        <v>28</v>
      </c>
      <c r="J13" s="106"/>
      <c r="K13" s="106"/>
      <c r="L13" s="106">
        <v>18</v>
      </c>
      <c r="M13" s="106">
        <v>101</v>
      </c>
      <c r="N13" s="106">
        <v>45</v>
      </c>
      <c r="O13" s="106">
        <v>18</v>
      </c>
      <c r="P13" s="227">
        <f>SUM(LARGE(E15:O15,{1,2,3,4,5,6,7}))</f>
        <v>333</v>
      </c>
      <c r="Q13" s="106">
        <v>136</v>
      </c>
      <c r="R13" s="106"/>
      <c r="S13" s="127">
        <v>125</v>
      </c>
      <c r="T13" s="128">
        <v>94</v>
      </c>
      <c r="U13" s="106"/>
      <c r="V13" s="106">
        <v>33</v>
      </c>
      <c r="W13" s="106">
        <v>96.5</v>
      </c>
      <c r="X13" s="106"/>
      <c r="Y13" s="106"/>
      <c r="Z13" s="106"/>
      <c r="AA13" s="106">
        <v>15</v>
      </c>
      <c r="AB13" s="106"/>
      <c r="AC13" s="106"/>
      <c r="AD13" s="106">
        <v>41.3</v>
      </c>
      <c r="AE13" s="103"/>
      <c r="AF13" s="103"/>
      <c r="AG13" s="106">
        <v>121</v>
      </c>
      <c r="AH13" s="106"/>
      <c r="AI13" s="147"/>
      <c r="AJ13" s="106">
        <v>28</v>
      </c>
      <c r="AK13" s="106">
        <v>23</v>
      </c>
      <c r="AL13" s="298">
        <f>SUM(T15:AK15)</f>
        <v>619.79999999999995</v>
      </c>
      <c r="AM13" s="293">
        <f>SUM(AL13,Q15:S15,P13,B13:D15)</f>
        <v>1237.8</v>
      </c>
      <c r="AN13"/>
    </row>
    <row r="14" spans="1:40" ht="21.95" customHeight="1">
      <c r="A14" s="304"/>
      <c r="B14" s="301"/>
      <c r="C14" s="301"/>
      <c r="D14" s="301"/>
      <c r="E14" s="104"/>
      <c r="F14" s="104">
        <v>12</v>
      </c>
      <c r="G14" s="104"/>
      <c r="H14" s="104"/>
      <c r="I14" s="104">
        <v>12</v>
      </c>
      <c r="J14" s="114"/>
      <c r="K14" s="114"/>
      <c r="L14" s="104">
        <v>12</v>
      </c>
      <c r="M14" s="110">
        <v>12</v>
      </c>
      <c r="N14" s="107">
        <v>24</v>
      </c>
      <c r="O14" s="107">
        <v>12</v>
      </c>
      <c r="P14" s="228"/>
      <c r="Q14" s="104">
        <v>12</v>
      </c>
      <c r="R14" s="104"/>
      <c r="S14" s="122">
        <v>12</v>
      </c>
      <c r="T14" s="123">
        <v>32</v>
      </c>
      <c r="U14" s="124"/>
      <c r="V14" s="124">
        <v>16</v>
      </c>
      <c r="W14" s="124">
        <v>36</v>
      </c>
      <c r="X14" s="124"/>
      <c r="Y14" s="124"/>
      <c r="Z14" s="124"/>
      <c r="AA14" s="124">
        <v>16</v>
      </c>
      <c r="AB14" s="124"/>
      <c r="AC14" s="124"/>
      <c r="AD14" s="124">
        <v>4</v>
      </c>
      <c r="AE14" s="106"/>
      <c r="AF14" s="106"/>
      <c r="AG14" s="124">
        <v>32</v>
      </c>
      <c r="AH14" s="124"/>
      <c r="AI14" s="147"/>
      <c r="AJ14" s="124">
        <v>16</v>
      </c>
      <c r="AK14" s="106">
        <v>16</v>
      </c>
      <c r="AL14" s="299"/>
      <c r="AM14" s="294"/>
      <c r="AN14"/>
    </row>
    <row r="15" spans="1:40" ht="21.95" customHeight="1">
      <c r="A15" s="305"/>
      <c r="B15" s="302"/>
      <c r="C15" s="302"/>
      <c r="D15" s="302"/>
      <c r="E15" s="105">
        <f t="shared" ref="E15:G15" si="6">SUM(E13:E14)</f>
        <v>0</v>
      </c>
      <c r="F15" s="105">
        <f t="shared" si="6"/>
        <v>51</v>
      </c>
      <c r="G15" s="105">
        <f t="shared" si="6"/>
        <v>0</v>
      </c>
      <c r="H15" s="105">
        <f t="shared" ref="H15:O15" si="7">SUM(H13:H14)</f>
        <v>0</v>
      </c>
      <c r="I15" s="105">
        <f t="shared" si="7"/>
        <v>40</v>
      </c>
      <c r="J15" s="105">
        <f t="shared" si="7"/>
        <v>0</v>
      </c>
      <c r="K15" s="105">
        <f t="shared" si="7"/>
        <v>0</v>
      </c>
      <c r="L15" s="105">
        <f t="shared" si="7"/>
        <v>30</v>
      </c>
      <c r="M15" s="105">
        <f t="shared" si="7"/>
        <v>113</v>
      </c>
      <c r="N15" s="105">
        <f t="shared" si="7"/>
        <v>69</v>
      </c>
      <c r="O15" s="105">
        <f t="shared" si="7"/>
        <v>30</v>
      </c>
      <c r="P15" s="229"/>
      <c r="Q15" s="105">
        <f>SUM(Q13:Q14)</f>
        <v>148</v>
      </c>
      <c r="R15" s="105">
        <f t="shared" ref="R15:AK15" si="8">SUM(R13:R14)</f>
        <v>0</v>
      </c>
      <c r="S15" s="125">
        <f t="shared" si="8"/>
        <v>137</v>
      </c>
      <c r="T15" s="126">
        <f t="shared" si="8"/>
        <v>126</v>
      </c>
      <c r="U15" s="105">
        <f t="shared" si="8"/>
        <v>0</v>
      </c>
      <c r="V15" s="105">
        <f t="shared" si="8"/>
        <v>49</v>
      </c>
      <c r="W15" s="105">
        <f t="shared" si="8"/>
        <v>132.5</v>
      </c>
      <c r="X15" s="105">
        <f t="shared" si="8"/>
        <v>0</v>
      </c>
      <c r="Y15" s="105">
        <f t="shared" si="8"/>
        <v>0</v>
      </c>
      <c r="Z15" s="105">
        <f t="shared" si="8"/>
        <v>0</v>
      </c>
      <c r="AA15" s="105">
        <f t="shared" si="8"/>
        <v>31</v>
      </c>
      <c r="AB15" s="105">
        <f t="shared" si="8"/>
        <v>0</v>
      </c>
      <c r="AC15" s="105">
        <f t="shared" si="8"/>
        <v>0</v>
      </c>
      <c r="AD15" s="105">
        <f t="shared" si="8"/>
        <v>45.3</v>
      </c>
      <c r="AE15" s="105">
        <f t="shared" si="8"/>
        <v>0</v>
      </c>
      <c r="AF15" s="105">
        <f t="shared" si="8"/>
        <v>0</v>
      </c>
      <c r="AG15" s="105">
        <f t="shared" si="8"/>
        <v>153</v>
      </c>
      <c r="AH15" s="105">
        <f t="shared" si="8"/>
        <v>0</v>
      </c>
      <c r="AI15" s="105">
        <f t="shared" si="8"/>
        <v>0</v>
      </c>
      <c r="AJ15" s="105">
        <f t="shared" si="8"/>
        <v>44</v>
      </c>
      <c r="AK15" s="105">
        <f t="shared" si="8"/>
        <v>39</v>
      </c>
      <c r="AL15" s="299"/>
      <c r="AM15" s="295"/>
      <c r="AN15"/>
    </row>
    <row r="16" spans="1:40" ht="21.95" customHeight="1">
      <c r="A16" s="237" t="s">
        <v>176</v>
      </c>
      <c r="B16" s="237"/>
      <c r="C16" s="237"/>
      <c r="D16" s="237"/>
      <c r="E16" s="103"/>
      <c r="F16" s="103">
        <v>18</v>
      </c>
      <c r="G16" s="106"/>
      <c r="H16" s="106"/>
      <c r="I16" s="106">
        <v>21</v>
      </c>
      <c r="J16" s="106"/>
      <c r="K16" s="106"/>
      <c r="L16" s="106"/>
      <c r="M16" s="106">
        <v>39</v>
      </c>
      <c r="N16" s="106">
        <v>39</v>
      </c>
      <c r="O16" s="106">
        <v>15</v>
      </c>
      <c r="P16" s="227">
        <f>SUM(LARGE(E18:O18,{1,2,3,4,5,6,7}))</f>
        <v>204</v>
      </c>
      <c r="Q16" s="106">
        <v>111</v>
      </c>
      <c r="R16" s="106"/>
      <c r="S16" s="127">
        <v>89</v>
      </c>
      <c r="T16" s="128">
        <v>14</v>
      </c>
      <c r="U16" s="106"/>
      <c r="V16" s="106"/>
      <c r="W16" s="106"/>
      <c r="X16" s="106"/>
      <c r="Y16" s="106"/>
      <c r="Z16" s="106"/>
      <c r="AA16" s="106">
        <v>15</v>
      </c>
      <c r="AB16" s="106"/>
      <c r="AC16" s="106"/>
      <c r="AD16" s="103"/>
      <c r="AE16" s="103"/>
      <c r="AF16" s="103"/>
      <c r="AG16" s="106"/>
      <c r="AH16" s="147"/>
      <c r="AI16" s="147"/>
      <c r="AJ16" s="147"/>
      <c r="AK16" s="147">
        <v>30</v>
      </c>
      <c r="AL16" s="298">
        <f>SUM(T18:AK18)</f>
        <v>139</v>
      </c>
      <c r="AM16" s="293">
        <f>SUM(AL16,Q18:S18,P16,B16:D18)</f>
        <v>567</v>
      </c>
      <c r="AN16"/>
    </row>
    <row r="17" spans="1:40" ht="21.95" customHeight="1">
      <c r="A17" s="304"/>
      <c r="B17" s="301"/>
      <c r="C17" s="301"/>
      <c r="D17" s="301"/>
      <c r="E17" s="104"/>
      <c r="F17" s="104">
        <v>12</v>
      </c>
      <c r="G17" s="104"/>
      <c r="H17" s="104"/>
      <c r="I17" s="104">
        <v>12</v>
      </c>
      <c r="J17" s="106"/>
      <c r="K17" s="106"/>
      <c r="L17" s="104"/>
      <c r="M17" s="104">
        <v>12</v>
      </c>
      <c r="N17" s="107">
        <v>24</v>
      </c>
      <c r="O17" s="107">
        <v>12</v>
      </c>
      <c r="P17" s="228"/>
      <c r="Q17" s="104">
        <v>12</v>
      </c>
      <c r="R17" s="104"/>
      <c r="S17" s="122">
        <v>12</v>
      </c>
      <c r="T17" s="128">
        <v>32</v>
      </c>
      <c r="U17" s="104"/>
      <c r="V17" s="106"/>
      <c r="W17" s="106"/>
      <c r="X17" s="106"/>
      <c r="Y17" s="106"/>
      <c r="Z17" s="106"/>
      <c r="AA17" s="104">
        <v>32</v>
      </c>
      <c r="AB17" s="106"/>
      <c r="AC17" s="106"/>
      <c r="AD17" s="106"/>
      <c r="AE17" s="106"/>
      <c r="AF17" s="106"/>
      <c r="AG17" s="106"/>
      <c r="AH17" s="147"/>
      <c r="AI17" s="147"/>
      <c r="AJ17" s="147"/>
      <c r="AK17" s="147">
        <v>16</v>
      </c>
      <c r="AL17" s="299"/>
      <c r="AM17" s="294"/>
      <c r="AN17"/>
    </row>
    <row r="18" spans="1:40" ht="21.95" customHeight="1">
      <c r="A18" s="305"/>
      <c r="B18" s="302"/>
      <c r="C18" s="302"/>
      <c r="D18" s="302"/>
      <c r="E18" s="105">
        <f t="shared" ref="E18:G18" si="9">SUM(E16:E17)</f>
        <v>0</v>
      </c>
      <c r="F18" s="105">
        <f t="shared" si="9"/>
        <v>30</v>
      </c>
      <c r="G18" s="105">
        <f t="shared" si="9"/>
        <v>0</v>
      </c>
      <c r="H18" s="105">
        <f t="shared" ref="H18:O18" si="10">SUM(H16:H17)</f>
        <v>0</v>
      </c>
      <c r="I18" s="105">
        <f t="shared" si="10"/>
        <v>33</v>
      </c>
      <c r="J18" s="105">
        <f t="shared" si="10"/>
        <v>0</v>
      </c>
      <c r="K18" s="105">
        <f t="shared" si="10"/>
        <v>0</v>
      </c>
      <c r="L18" s="105">
        <f t="shared" si="10"/>
        <v>0</v>
      </c>
      <c r="M18" s="105">
        <f t="shared" si="10"/>
        <v>51</v>
      </c>
      <c r="N18" s="105">
        <f t="shared" si="10"/>
        <v>63</v>
      </c>
      <c r="O18" s="105">
        <f t="shared" si="10"/>
        <v>27</v>
      </c>
      <c r="P18" s="229"/>
      <c r="Q18" s="105">
        <f>SUM(Q16:Q17)</f>
        <v>123</v>
      </c>
      <c r="R18" s="105">
        <f t="shared" ref="R18:AK18" si="11">SUM(R16:R17)</f>
        <v>0</v>
      </c>
      <c r="S18" s="125">
        <f t="shared" si="11"/>
        <v>101</v>
      </c>
      <c r="T18" s="126">
        <f t="shared" si="11"/>
        <v>46</v>
      </c>
      <c r="U18" s="105">
        <f t="shared" si="11"/>
        <v>0</v>
      </c>
      <c r="V18" s="105">
        <f t="shared" si="11"/>
        <v>0</v>
      </c>
      <c r="W18" s="105">
        <f t="shared" si="11"/>
        <v>0</v>
      </c>
      <c r="X18" s="105">
        <f t="shared" si="11"/>
        <v>0</v>
      </c>
      <c r="Y18" s="105">
        <f t="shared" si="11"/>
        <v>0</v>
      </c>
      <c r="Z18" s="105">
        <f t="shared" si="11"/>
        <v>0</v>
      </c>
      <c r="AA18" s="105">
        <f t="shared" si="11"/>
        <v>47</v>
      </c>
      <c r="AB18" s="105">
        <f t="shared" si="11"/>
        <v>0</v>
      </c>
      <c r="AC18" s="105">
        <f t="shared" si="11"/>
        <v>0</v>
      </c>
      <c r="AD18" s="105">
        <f t="shared" si="11"/>
        <v>0</v>
      </c>
      <c r="AE18" s="105">
        <f t="shared" si="11"/>
        <v>0</v>
      </c>
      <c r="AF18" s="105">
        <f t="shared" si="11"/>
        <v>0</v>
      </c>
      <c r="AG18" s="105">
        <f t="shared" si="11"/>
        <v>0</v>
      </c>
      <c r="AH18" s="105">
        <f t="shared" si="11"/>
        <v>0</v>
      </c>
      <c r="AI18" s="105">
        <f t="shared" si="11"/>
        <v>0</v>
      </c>
      <c r="AJ18" s="105">
        <f t="shared" si="11"/>
        <v>0</v>
      </c>
      <c r="AK18" s="105">
        <f t="shared" si="11"/>
        <v>46</v>
      </c>
      <c r="AL18" s="299"/>
      <c r="AM18" s="295"/>
      <c r="AN18"/>
    </row>
    <row r="19" spans="1:40" ht="18" customHeight="1">
      <c r="A19" s="237" t="s">
        <v>177</v>
      </c>
      <c r="B19" s="237"/>
      <c r="C19" s="237"/>
      <c r="D19" s="237"/>
      <c r="E19" s="103"/>
      <c r="F19" s="103">
        <v>24</v>
      </c>
      <c r="G19" s="106"/>
      <c r="H19" s="106"/>
      <c r="I19" s="106">
        <v>11</v>
      </c>
      <c r="J19" s="106"/>
      <c r="K19" s="106"/>
      <c r="L19" s="106"/>
      <c r="M19" s="106">
        <v>42</v>
      </c>
      <c r="N19" s="106">
        <v>48</v>
      </c>
      <c r="O19" s="106">
        <v>6</v>
      </c>
      <c r="P19" s="227">
        <f>SUM(LARGE(E21:O21,{1,2,3,4,5,6,7}))</f>
        <v>203</v>
      </c>
      <c r="Q19" s="106">
        <v>85</v>
      </c>
      <c r="R19" s="106"/>
      <c r="S19" s="127">
        <v>86</v>
      </c>
      <c r="T19" s="128"/>
      <c r="U19" s="106"/>
      <c r="V19" s="106"/>
      <c r="W19" s="106"/>
      <c r="X19" s="106"/>
      <c r="Y19" s="106"/>
      <c r="Z19" s="106"/>
      <c r="AA19" s="106"/>
      <c r="AB19" s="106" t="s">
        <v>285</v>
      </c>
      <c r="AC19" s="106"/>
      <c r="AD19" s="106"/>
      <c r="AE19" s="106"/>
      <c r="AF19" s="106"/>
      <c r="AG19" s="106"/>
      <c r="AH19" s="147"/>
      <c r="AI19" s="147"/>
      <c r="AJ19" s="147"/>
      <c r="AK19" s="147"/>
      <c r="AL19" s="298">
        <f>SUM(T21:AK21)</f>
        <v>0</v>
      </c>
      <c r="AM19" s="293">
        <f>SUM(AL19,Q21:S21,P19,B19:D21)</f>
        <v>398</v>
      </c>
      <c r="AN19"/>
    </row>
    <row r="20" spans="1:40" ht="18" customHeight="1">
      <c r="A20" s="304"/>
      <c r="B20" s="301"/>
      <c r="C20" s="301"/>
      <c r="D20" s="301"/>
      <c r="E20" s="104"/>
      <c r="F20" s="104">
        <v>12</v>
      </c>
      <c r="G20" s="107"/>
      <c r="H20" s="107"/>
      <c r="I20" s="107">
        <v>12</v>
      </c>
      <c r="J20" s="103"/>
      <c r="K20" s="103"/>
      <c r="L20" s="103"/>
      <c r="M20" s="115">
        <v>12</v>
      </c>
      <c r="N20" s="107">
        <v>24</v>
      </c>
      <c r="O20" s="107">
        <v>12</v>
      </c>
      <c r="P20" s="228"/>
      <c r="Q20" s="104">
        <v>12</v>
      </c>
      <c r="R20" s="104"/>
      <c r="S20" s="122">
        <v>12</v>
      </c>
      <c r="T20" s="121"/>
      <c r="U20" s="115"/>
      <c r="V20" s="115"/>
      <c r="W20" s="103"/>
      <c r="X20" s="130"/>
      <c r="Y20" s="103"/>
      <c r="Z20" s="103"/>
      <c r="AA20" s="103"/>
      <c r="AB20" s="103"/>
      <c r="AC20" s="103"/>
      <c r="AD20" s="106"/>
      <c r="AE20" s="106"/>
      <c r="AF20" s="106"/>
      <c r="AG20" s="103"/>
      <c r="AH20" s="148"/>
      <c r="AI20" s="148"/>
      <c r="AJ20" s="148"/>
      <c r="AK20" s="148"/>
      <c r="AL20" s="299"/>
      <c r="AM20" s="294"/>
      <c r="AN20"/>
    </row>
    <row r="21" spans="1:40" ht="18" customHeight="1">
      <c r="A21" s="305"/>
      <c r="B21" s="302"/>
      <c r="C21" s="302"/>
      <c r="D21" s="302"/>
      <c r="E21" s="105">
        <f t="shared" ref="E21:G21" si="12">SUM(E19:E20)</f>
        <v>0</v>
      </c>
      <c r="F21" s="105">
        <f t="shared" si="12"/>
        <v>36</v>
      </c>
      <c r="G21" s="105">
        <f t="shared" si="12"/>
        <v>0</v>
      </c>
      <c r="H21" s="105">
        <f t="shared" ref="H21:O21" si="13">SUM(H19:H20)</f>
        <v>0</v>
      </c>
      <c r="I21" s="105">
        <f t="shared" si="13"/>
        <v>23</v>
      </c>
      <c r="J21" s="105">
        <f t="shared" si="13"/>
        <v>0</v>
      </c>
      <c r="K21" s="105">
        <f t="shared" si="13"/>
        <v>0</v>
      </c>
      <c r="L21" s="105">
        <f t="shared" si="13"/>
        <v>0</v>
      </c>
      <c r="M21" s="105">
        <f t="shared" si="13"/>
        <v>54</v>
      </c>
      <c r="N21" s="105">
        <f t="shared" si="13"/>
        <v>72</v>
      </c>
      <c r="O21" s="105">
        <f t="shared" si="13"/>
        <v>18</v>
      </c>
      <c r="P21" s="229"/>
      <c r="Q21" s="105">
        <f>SUM(Q19:Q20)</f>
        <v>97</v>
      </c>
      <c r="R21" s="105">
        <f t="shared" ref="R21:AK21" si="14">SUM(R19:R20)</f>
        <v>0</v>
      </c>
      <c r="S21" s="125">
        <f t="shared" si="14"/>
        <v>98</v>
      </c>
      <c r="T21" s="126">
        <f t="shared" si="14"/>
        <v>0</v>
      </c>
      <c r="U21" s="105">
        <f t="shared" si="14"/>
        <v>0</v>
      </c>
      <c r="V21" s="105">
        <f t="shared" si="14"/>
        <v>0</v>
      </c>
      <c r="W21" s="105">
        <f t="shared" si="14"/>
        <v>0</v>
      </c>
      <c r="X21" s="105">
        <f t="shared" si="14"/>
        <v>0</v>
      </c>
      <c r="Y21" s="105">
        <f t="shared" si="14"/>
        <v>0</v>
      </c>
      <c r="Z21" s="105">
        <f t="shared" si="14"/>
        <v>0</v>
      </c>
      <c r="AA21" s="105">
        <f t="shared" si="14"/>
        <v>0</v>
      </c>
      <c r="AB21" s="105">
        <f t="shared" si="14"/>
        <v>0</v>
      </c>
      <c r="AC21" s="105">
        <f t="shared" si="14"/>
        <v>0</v>
      </c>
      <c r="AD21" s="105">
        <f t="shared" si="14"/>
        <v>0</v>
      </c>
      <c r="AE21" s="105">
        <f t="shared" si="14"/>
        <v>0</v>
      </c>
      <c r="AF21" s="105">
        <f t="shared" si="14"/>
        <v>0</v>
      </c>
      <c r="AG21" s="105">
        <f t="shared" si="14"/>
        <v>0</v>
      </c>
      <c r="AH21" s="105">
        <f t="shared" si="14"/>
        <v>0</v>
      </c>
      <c r="AI21" s="105">
        <f t="shared" si="14"/>
        <v>0</v>
      </c>
      <c r="AJ21" s="105">
        <f t="shared" si="14"/>
        <v>0</v>
      </c>
      <c r="AK21" s="105">
        <f t="shared" si="14"/>
        <v>0</v>
      </c>
      <c r="AL21" s="299"/>
      <c r="AM21" s="295"/>
      <c r="AN21"/>
    </row>
    <row r="22" spans="1:40" ht="21.95" customHeight="1">
      <c r="A22" s="237" t="s">
        <v>164</v>
      </c>
      <c r="B22" s="237"/>
      <c r="C22" s="237"/>
      <c r="D22" s="237"/>
      <c r="E22" s="103"/>
      <c r="F22" s="103"/>
      <c r="G22" s="106"/>
      <c r="H22" s="106"/>
      <c r="I22" s="106">
        <v>11</v>
      </c>
      <c r="J22" s="106"/>
      <c r="K22" s="106"/>
      <c r="L22" s="106"/>
      <c r="M22" s="106"/>
      <c r="N22" s="106">
        <v>6</v>
      </c>
      <c r="O22" s="106"/>
      <c r="P22" s="227">
        <f>SUM(LARGE(E24:O24,{1,2,3,4,5,6,7}))</f>
        <v>41</v>
      </c>
      <c r="Q22" s="106">
        <v>15</v>
      </c>
      <c r="R22" s="106"/>
      <c r="S22" s="127">
        <v>37</v>
      </c>
      <c r="T22" s="128"/>
      <c r="U22" s="106"/>
      <c r="V22" s="106"/>
      <c r="W22" s="106"/>
      <c r="X22" s="106"/>
      <c r="Y22" s="106"/>
      <c r="Z22" s="106"/>
      <c r="AA22" s="106"/>
      <c r="AB22" s="106"/>
      <c r="AC22" s="106"/>
      <c r="AD22" s="103"/>
      <c r="AE22" s="103"/>
      <c r="AF22" s="103"/>
      <c r="AG22" s="106"/>
      <c r="AH22" s="147"/>
      <c r="AI22" s="147"/>
      <c r="AJ22" s="147"/>
      <c r="AK22" s="147"/>
      <c r="AL22" s="298">
        <f>SUM(T24:AK24)</f>
        <v>0</v>
      </c>
      <c r="AM22" s="293">
        <f>SUM(AL22,Q24:S24,P22,B22:D24)</f>
        <v>117</v>
      </c>
      <c r="AN22"/>
    </row>
    <row r="23" spans="1:40" ht="21.95" customHeight="1">
      <c r="A23" s="304"/>
      <c r="B23" s="301"/>
      <c r="C23" s="301"/>
      <c r="D23" s="301"/>
      <c r="E23" s="104"/>
      <c r="F23" s="104"/>
      <c r="G23" s="104"/>
      <c r="H23" s="104"/>
      <c r="I23" s="104">
        <v>12</v>
      </c>
      <c r="J23" s="106"/>
      <c r="K23" s="106"/>
      <c r="L23" s="106"/>
      <c r="M23" s="104"/>
      <c r="N23" s="104">
        <v>12</v>
      </c>
      <c r="O23" s="104"/>
      <c r="P23" s="228"/>
      <c r="Q23" s="104">
        <v>12</v>
      </c>
      <c r="R23" s="104"/>
      <c r="S23" s="131">
        <v>12</v>
      </c>
      <c r="T23" s="128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47"/>
      <c r="AI23" s="147"/>
      <c r="AJ23" s="147"/>
      <c r="AK23" s="147"/>
      <c r="AL23" s="299"/>
      <c r="AM23" s="294"/>
      <c r="AN23"/>
    </row>
    <row r="24" spans="1:40" ht="21.95" customHeight="1">
      <c r="A24" s="305"/>
      <c r="B24" s="302"/>
      <c r="C24" s="302"/>
      <c r="D24" s="302"/>
      <c r="E24" s="105">
        <f t="shared" ref="E24:G24" si="15">SUM(E22:E23)</f>
        <v>0</v>
      </c>
      <c r="F24" s="105">
        <f t="shared" si="15"/>
        <v>0</v>
      </c>
      <c r="G24" s="105">
        <f t="shared" si="15"/>
        <v>0</v>
      </c>
      <c r="H24" s="105">
        <f t="shared" ref="H24:O24" si="16">SUM(H22:H23)</f>
        <v>0</v>
      </c>
      <c r="I24" s="105">
        <f t="shared" si="16"/>
        <v>23</v>
      </c>
      <c r="J24" s="105">
        <f t="shared" si="16"/>
        <v>0</v>
      </c>
      <c r="K24" s="105">
        <f t="shared" si="16"/>
        <v>0</v>
      </c>
      <c r="L24" s="105">
        <f t="shared" si="16"/>
        <v>0</v>
      </c>
      <c r="M24" s="105">
        <f t="shared" si="16"/>
        <v>0</v>
      </c>
      <c r="N24" s="105">
        <f t="shared" si="16"/>
        <v>18</v>
      </c>
      <c r="O24" s="105">
        <f t="shared" si="16"/>
        <v>0</v>
      </c>
      <c r="P24" s="229"/>
      <c r="Q24" s="105">
        <f>SUM(Q22:Q23)</f>
        <v>27</v>
      </c>
      <c r="R24" s="105">
        <f t="shared" ref="R24:AK24" si="17">SUM(R22:R23)</f>
        <v>0</v>
      </c>
      <c r="S24" s="125">
        <f t="shared" si="17"/>
        <v>49</v>
      </c>
      <c r="T24" s="126">
        <f t="shared" si="17"/>
        <v>0</v>
      </c>
      <c r="U24" s="105">
        <f t="shared" si="17"/>
        <v>0</v>
      </c>
      <c r="V24" s="105">
        <f t="shared" si="17"/>
        <v>0</v>
      </c>
      <c r="W24" s="105">
        <f t="shared" si="17"/>
        <v>0</v>
      </c>
      <c r="X24" s="105">
        <f t="shared" si="17"/>
        <v>0</v>
      </c>
      <c r="Y24" s="105">
        <f t="shared" si="17"/>
        <v>0</v>
      </c>
      <c r="Z24" s="105">
        <f t="shared" si="17"/>
        <v>0</v>
      </c>
      <c r="AA24" s="105">
        <f t="shared" si="17"/>
        <v>0</v>
      </c>
      <c r="AB24" s="105">
        <f t="shared" si="17"/>
        <v>0</v>
      </c>
      <c r="AC24" s="105">
        <f t="shared" si="17"/>
        <v>0</v>
      </c>
      <c r="AD24" s="105">
        <f t="shared" si="17"/>
        <v>0</v>
      </c>
      <c r="AE24" s="105">
        <f t="shared" si="17"/>
        <v>0</v>
      </c>
      <c r="AF24" s="105">
        <f t="shared" si="17"/>
        <v>0</v>
      </c>
      <c r="AG24" s="105">
        <f t="shared" si="17"/>
        <v>0</v>
      </c>
      <c r="AH24" s="105">
        <f t="shared" si="17"/>
        <v>0</v>
      </c>
      <c r="AI24" s="105">
        <f t="shared" si="17"/>
        <v>0</v>
      </c>
      <c r="AJ24" s="105">
        <f t="shared" si="17"/>
        <v>0</v>
      </c>
      <c r="AK24" s="105">
        <f t="shared" si="17"/>
        <v>0</v>
      </c>
      <c r="AL24" s="299"/>
      <c r="AM24" s="295"/>
      <c r="AN24"/>
    </row>
    <row r="25" spans="1:40" ht="21.95" customHeight="1">
      <c r="A25" s="237" t="s">
        <v>178</v>
      </c>
      <c r="B25" s="237"/>
      <c r="C25" s="237"/>
      <c r="D25" s="237"/>
      <c r="E25" s="103"/>
      <c r="F25" s="103">
        <v>11</v>
      </c>
      <c r="G25" s="106"/>
      <c r="H25" s="106"/>
      <c r="I25" s="106">
        <v>17</v>
      </c>
      <c r="J25" s="106"/>
      <c r="K25" s="106"/>
      <c r="L25" s="106"/>
      <c r="M25" s="106">
        <v>0</v>
      </c>
      <c r="N25" s="106">
        <v>9</v>
      </c>
      <c r="O25" s="106">
        <v>27</v>
      </c>
      <c r="P25" s="227">
        <f>SUM(LARGE(E27:O27,{1,2,3,4,5,6,7}))</f>
        <v>136</v>
      </c>
      <c r="Q25" s="106">
        <v>149</v>
      </c>
      <c r="R25" s="106"/>
      <c r="S25" s="127">
        <v>125</v>
      </c>
      <c r="T25" s="128">
        <v>84</v>
      </c>
      <c r="U25" s="106">
        <v>10</v>
      </c>
      <c r="V25" s="106"/>
      <c r="W25" s="106"/>
      <c r="X25" s="106"/>
      <c r="Y25" s="106"/>
      <c r="Z25" s="106"/>
      <c r="AA25" s="106">
        <v>15</v>
      </c>
      <c r="AB25" s="106"/>
      <c r="AC25" s="106">
        <v>16</v>
      </c>
      <c r="AD25" s="103"/>
      <c r="AE25" s="103"/>
      <c r="AF25" s="103"/>
      <c r="AG25" s="106"/>
      <c r="AH25" s="147"/>
      <c r="AI25" s="147"/>
      <c r="AJ25" s="147"/>
      <c r="AK25" s="106">
        <v>10</v>
      </c>
      <c r="AL25" s="298">
        <f>SUM(T27:AK27)</f>
        <v>235</v>
      </c>
      <c r="AM25" s="293">
        <f>SUM(AL25,Q27:S27,P25,B25:D27)</f>
        <v>669</v>
      </c>
      <c r="AN25"/>
    </row>
    <row r="26" spans="1:40" ht="21.95" customHeight="1">
      <c r="A26" s="304"/>
      <c r="B26" s="301"/>
      <c r="C26" s="301"/>
      <c r="D26" s="301"/>
      <c r="E26" s="104"/>
      <c r="F26" s="104">
        <v>12</v>
      </c>
      <c r="G26" s="104"/>
      <c r="H26" s="104"/>
      <c r="I26" s="104">
        <v>12</v>
      </c>
      <c r="J26" s="106"/>
      <c r="K26" s="106"/>
      <c r="L26" s="106"/>
      <c r="M26" s="104">
        <v>12</v>
      </c>
      <c r="N26" s="107">
        <v>24</v>
      </c>
      <c r="O26" s="107">
        <v>12</v>
      </c>
      <c r="P26" s="228"/>
      <c r="Q26" s="104">
        <v>12</v>
      </c>
      <c r="R26" s="104"/>
      <c r="S26" s="122">
        <v>12</v>
      </c>
      <c r="T26" s="132">
        <v>32</v>
      </c>
      <c r="U26" s="133">
        <v>16</v>
      </c>
      <c r="V26" s="103"/>
      <c r="W26" s="106"/>
      <c r="X26" s="106"/>
      <c r="Y26" s="106"/>
      <c r="Z26" s="106"/>
      <c r="AA26" s="104">
        <v>32</v>
      </c>
      <c r="AB26" s="106"/>
      <c r="AC26" s="106">
        <v>4</v>
      </c>
      <c r="AD26" s="106"/>
      <c r="AE26" s="106"/>
      <c r="AF26" s="106"/>
      <c r="AG26" s="106"/>
      <c r="AH26" s="147"/>
      <c r="AI26" s="147"/>
      <c r="AJ26" s="147"/>
      <c r="AK26" s="104">
        <v>16</v>
      </c>
      <c r="AL26" s="299"/>
      <c r="AM26" s="294"/>
      <c r="AN26"/>
    </row>
    <row r="27" spans="1:40" ht="21.95" customHeight="1">
      <c r="A27" s="305"/>
      <c r="B27" s="302"/>
      <c r="C27" s="302"/>
      <c r="D27" s="302"/>
      <c r="E27" s="105">
        <f t="shared" ref="E27:G27" si="18">SUM(E25:E26)</f>
        <v>0</v>
      </c>
      <c r="F27" s="105">
        <f t="shared" si="18"/>
        <v>23</v>
      </c>
      <c r="G27" s="105">
        <f t="shared" si="18"/>
        <v>0</v>
      </c>
      <c r="H27" s="105">
        <f t="shared" ref="H27:O27" si="19">SUM(H25:H26)</f>
        <v>0</v>
      </c>
      <c r="I27" s="105">
        <f t="shared" si="19"/>
        <v>29</v>
      </c>
      <c r="J27" s="105">
        <f t="shared" si="19"/>
        <v>0</v>
      </c>
      <c r="K27" s="105">
        <f t="shared" si="19"/>
        <v>0</v>
      </c>
      <c r="L27" s="105">
        <f t="shared" si="19"/>
        <v>0</v>
      </c>
      <c r="M27" s="105">
        <f t="shared" si="19"/>
        <v>12</v>
      </c>
      <c r="N27" s="105">
        <f t="shared" si="19"/>
        <v>33</v>
      </c>
      <c r="O27" s="105">
        <f t="shared" si="19"/>
        <v>39</v>
      </c>
      <c r="P27" s="229"/>
      <c r="Q27" s="105">
        <f>SUM(Q25:Q26)</f>
        <v>161</v>
      </c>
      <c r="R27" s="105">
        <f t="shared" ref="R27:AK27" si="20">SUM(R25:R26)</f>
        <v>0</v>
      </c>
      <c r="S27" s="125">
        <f t="shared" si="20"/>
        <v>137</v>
      </c>
      <c r="T27" s="126">
        <f t="shared" si="20"/>
        <v>116</v>
      </c>
      <c r="U27" s="105">
        <f t="shared" si="20"/>
        <v>26</v>
      </c>
      <c r="V27" s="105">
        <f t="shared" si="20"/>
        <v>0</v>
      </c>
      <c r="W27" s="105">
        <f t="shared" si="20"/>
        <v>0</v>
      </c>
      <c r="X27" s="105">
        <f t="shared" si="20"/>
        <v>0</v>
      </c>
      <c r="Y27" s="105">
        <f t="shared" si="20"/>
        <v>0</v>
      </c>
      <c r="Z27" s="105">
        <f t="shared" si="20"/>
        <v>0</v>
      </c>
      <c r="AA27" s="105">
        <f t="shared" si="20"/>
        <v>47</v>
      </c>
      <c r="AB27" s="105">
        <f t="shared" si="20"/>
        <v>0</v>
      </c>
      <c r="AC27" s="105">
        <f t="shared" si="20"/>
        <v>20</v>
      </c>
      <c r="AD27" s="105">
        <f t="shared" si="20"/>
        <v>0</v>
      </c>
      <c r="AE27" s="105">
        <f t="shared" si="20"/>
        <v>0</v>
      </c>
      <c r="AF27" s="105">
        <f t="shared" si="20"/>
        <v>0</v>
      </c>
      <c r="AG27" s="105">
        <f t="shared" si="20"/>
        <v>0</v>
      </c>
      <c r="AH27" s="105">
        <f t="shared" si="20"/>
        <v>0</v>
      </c>
      <c r="AI27" s="105">
        <f t="shared" si="20"/>
        <v>0</v>
      </c>
      <c r="AJ27" s="105">
        <f t="shared" si="20"/>
        <v>0</v>
      </c>
      <c r="AK27" s="105">
        <f t="shared" si="20"/>
        <v>26</v>
      </c>
      <c r="AL27" s="299"/>
      <c r="AM27" s="295"/>
      <c r="AN27"/>
    </row>
    <row r="28" spans="1:40" ht="21.95" customHeight="1">
      <c r="A28" s="237" t="s">
        <v>165</v>
      </c>
      <c r="B28" s="237"/>
      <c r="C28" s="237"/>
      <c r="D28" s="237"/>
      <c r="E28" s="103"/>
      <c r="F28" s="103"/>
      <c r="G28" s="106"/>
      <c r="H28" s="106"/>
      <c r="I28" s="106">
        <v>6</v>
      </c>
      <c r="J28" s="106"/>
      <c r="K28" s="106"/>
      <c r="L28" s="106"/>
      <c r="M28" s="106"/>
      <c r="N28" s="106">
        <v>0</v>
      </c>
      <c r="O28" s="106"/>
      <c r="P28" s="227">
        <f>SUM(LARGE(E30:O30,{1,2,3,4,5,6,7}))</f>
        <v>24</v>
      </c>
      <c r="Q28" s="106"/>
      <c r="R28" s="106"/>
      <c r="S28" s="127">
        <v>18</v>
      </c>
      <c r="T28" s="128"/>
      <c r="U28" s="106"/>
      <c r="V28" s="106"/>
      <c r="W28" s="106"/>
      <c r="X28" s="106"/>
      <c r="Y28" s="106"/>
      <c r="Z28" s="106"/>
      <c r="AA28" s="106"/>
      <c r="AB28" s="106"/>
      <c r="AC28" s="106"/>
      <c r="AD28" s="103"/>
      <c r="AE28" s="106">
        <v>65</v>
      </c>
      <c r="AF28" s="103"/>
      <c r="AG28" s="106"/>
      <c r="AH28" s="147"/>
      <c r="AI28" s="106"/>
      <c r="AJ28" s="106"/>
      <c r="AK28" s="149"/>
      <c r="AL28" s="298">
        <f>SUM(T30:AK30)</f>
        <v>97</v>
      </c>
      <c r="AM28" s="293">
        <f>SUM(AL28,Q30:S30,P28,B28:D30)</f>
        <v>145</v>
      </c>
      <c r="AN28"/>
    </row>
    <row r="29" spans="1:40" ht="21.95" customHeight="1">
      <c r="A29" s="304"/>
      <c r="B29" s="301"/>
      <c r="C29" s="301"/>
      <c r="D29" s="301"/>
      <c r="E29" s="104"/>
      <c r="F29" s="104"/>
      <c r="G29" s="104"/>
      <c r="H29" s="104"/>
      <c r="I29" s="104">
        <v>6</v>
      </c>
      <c r="J29" s="106"/>
      <c r="K29" s="106"/>
      <c r="L29" s="106"/>
      <c r="M29" s="104"/>
      <c r="N29" s="104">
        <v>12</v>
      </c>
      <c r="O29" s="104"/>
      <c r="P29" s="228"/>
      <c r="Q29" s="104"/>
      <c r="R29" s="104"/>
      <c r="S29" s="122">
        <v>6</v>
      </c>
      <c r="T29" s="128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4">
        <v>32</v>
      </c>
      <c r="AF29" s="106"/>
      <c r="AG29" s="106"/>
      <c r="AH29" s="147"/>
      <c r="AI29" s="106"/>
      <c r="AJ29" s="106"/>
      <c r="AK29" s="133"/>
      <c r="AL29" s="299"/>
      <c r="AM29" s="294"/>
      <c r="AN29"/>
    </row>
    <row r="30" spans="1:40" ht="21.95" customHeight="1">
      <c r="A30" s="305"/>
      <c r="B30" s="302"/>
      <c r="C30" s="302"/>
      <c r="D30" s="302"/>
      <c r="E30" s="105">
        <f t="shared" ref="E30:G30" si="21">SUM(E28:E29)</f>
        <v>0</v>
      </c>
      <c r="F30" s="105">
        <f t="shared" si="21"/>
        <v>0</v>
      </c>
      <c r="G30" s="105">
        <f t="shared" si="21"/>
        <v>0</v>
      </c>
      <c r="H30" s="105">
        <f t="shared" ref="H30:O30" si="22">SUM(H28:H29)</f>
        <v>0</v>
      </c>
      <c r="I30" s="105">
        <f t="shared" si="22"/>
        <v>12</v>
      </c>
      <c r="J30" s="105">
        <f t="shared" si="22"/>
        <v>0</v>
      </c>
      <c r="K30" s="105">
        <f t="shared" si="22"/>
        <v>0</v>
      </c>
      <c r="L30" s="105">
        <f t="shared" si="22"/>
        <v>0</v>
      </c>
      <c r="M30" s="105">
        <f t="shared" si="22"/>
        <v>0</v>
      </c>
      <c r="N30" s="105">
        <f t="shared" si="22"/>
        <v>12</v>
      </c>
      <c r="O30" s="105">
        <f t="shared" si="22"/>
        <v>0</v>
      </c>
      <c r="P30" s="229"/>
      <c r="Q30" s="105">
        <f>SUM(Q28:Q29)</f>
        <v>0</v>
      </c>
      <c r="R30" s="105">
        <f t="shared" ref="R30:AK30" si="23">SUM(R28:R29)</f>
        <v>0</v>
      </c>
      <c r="S30" s="125">
        <f t="shared" si="23"/>
        <v>24</v>
      </c>
      <c r="T30" s="126">
        <f t="shared" si="23"/>
        <v>0</v>
      </c>
      <c r="U30" s="105">
        <f t="shared" si="23"/>
        <v>0</v>
      </c>
      <c r="V30" s="105">
        <f t="shared" si="23"/>
        <v>0</v>
      </c>
      <c r="W30" s="105">
        <f t="shared" si="23"/>
        <v>0</v>
      </c>
      <c r="X30" s="105">
        <f t="shared" si="23"/>
        <v>0</v>
      </c>
      <c r="Y30" s="105">
        <f t="shared" si="23"/>
        <v>0</v>
      </c>
      <c r="Z30" s="105">
        <f t="shared" si="23"/>
        <v>0</v>
      </c>
      <c r="AA30" s="105">
        <f t="shared" si="23"/>
        <v>0</v>
      </c>
      <c r="AB30" s="105">
        <f t="shared" si="23"/>
        <v>0</v>
      </c>
      <c r="AC30" s="105">
        <f t="shared" si="23"/>
        <v>0</v>
      </c>
      <c r="AD30" s="105">
        <f t="shared" si="23"/>
        <v>0</v>
      </c>
      <c r="AE30" s="105">
        <f t="shared" si="23"/>
        <v>97</v>
      </c>
      <c r="AF30" s="105">
        <f t="shared" si="23"/>
        <v>0</v>
      </c>
      <c r="AG30" s="105">
        <f t="shared" si="23"/>
        <v>0</v>
      </c>
      <c r="AH30" s="105">
        <f t="shared" si="23"/>
        <v>0</v>
      </c>
      <c r="AI30" s="105">
        <f t="shared" si="23"/>
        <v>0</v>
      </c>
      <c r="AJ30" s="105">
        <f t="shared" si="23"/>
        <v>0</v>
      </c>
      <c r="AK30" s="150">
        <f t="shared" si="23"/>
        <v>0</v>
      </c>
      <c r="AL30" s="299"/>
      <c r="AM30" s="295"/>
      <c r="AN30"/>
    </row>
    <row r="31" spans="1:40" ht="21.95" customHeight="1">
      <c r="A31" s="237" t="s">
        <v>179</v>
      </c>
      <c r="B31" s="237"/>
      <c r="C31" s="237"/>
      <c r="D31" s="237"/>
      <c r="E31" s="103"/>
      <c r="F31" s="103"/>
      <c r="G31" s="108"/>
      <c r="H31" s="108"/>
      <c r="I31" s="108"/>
      <c r="J31" s="106"/>
      <c r="K31" s="106"/>
      <c r="L31" s="106"/>
      <c r="M31" s="106"/>
      <c r="N31" s="106">
        <v>12</v>
      </c>
      <c r="O31" s="106"/>
      <c r="P31" s="227">
        <f>SUM(LARGE(E33:O33,{1,2,3,4,5,6,7}))</f>
        <v>24</v>
      </c>
      <c r="Q31" s="106">
        <v>61</v>
      </c>
      <c r="R31" s="106"/>
      <c r="S31" s="127">
        <v>83</v>
      </c>
      <c r="T31" s="128"/>
      <c r="U31" s="106"/>
      <c r="V31" s="106"/>
      <c r="W31" s="106"/>
      <c r="X31" s="106"/>
      <c r="Y31" s="106"/>
      <c r="Z31" s="106"/>
      <c r="AA31" s="106"/>
      <c r="AB31" s="106"/>
      <c r="AC31" s="106"/>
      <c r="AD31" s="103"/>
      <c r="AE31" s="103"/>
      <c r="AF31" s="103"/>
      <c r="AG31" s="106"/>
      <c r="AH31" s="147"/>
      <c r="AI31" s="147"/>
      <c r="AJ31" s="147"/>
      <c r="AK31" s="147"/>
      <c r="AL31" s="298">
        <f>SUM(T33:AK33)</f>
        <v>0</v>
      </c>
      <c r="AM31" s="293">
        <f>SUM(AL31,Q33:S33,P31,B31:D33)</f>
        <v>192</v>
      </c>
      <c r="AN31"/>
    </row>
    <row r="32" spans="1:40" ht="21.95" customHeight="1">
      <c r="A32" s="304"/>
      <c r="B32" s="301"/>
      <c r="C32" s="301"/>
      <c r="D32" s="301"/>
      <c r="E32" s="104"/>
      <c r="F32" s="104"/>
      <c r="G32" s="104"/>
      <c r="H32" s="104"/>
      <c r="I32" s="104"/>
      <c r="J32" s="106"/>
      <c r="K32" s="106"/>
      <c r="L32" s="106"/>
      <c r="M32" s="104"/>
      <c r="N32" s="104">
        <v>12</v>
      </c>
      <c r="O32" s="104"/>
      <c r="P32" s="228"/>
      <c r="Q32" s="104">
        <v>12</v>
      </c>
      <c r="R32" s="104"/>
      <c r="S32" s="131">
        <v>12</v>
      </c>
      <c r="T32" s="128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47"/>
      <c r="AI32" s="147"/>
      <c r="AJ32" s="147"/>
      <c r="AK32" s="147"/>
      <c r="AL32" s="299"/>
      <c r="AM32" s="294"/>
      <c r="AN32"/>
    </row>
    <row r="33" spans="1:40" ht="21.95" customHeight="1">
      <c r="A33" s="305"/>
      <c r="B33" s="302"/>
      <c r="C33" s="302"/>
      <c r="D33" s="302"/>
      <c r="E33" s="105">
        <f t="shared" ref="E33:G33" si="24">SUM(E31:E32)</f>
        <v>0</v>
      </c>
      <c r="F33" s="105">
        <f t="shared" si="24"/>
        <v>0</v>
      </c>
      <c r="G33" s="105">
        <f t="shared" si="24"/>
        <v>0</v>
      </c>
      <c r="H33" s="105">
        <f t="shared" ref="H33:O33" si="25">SUM(H31:H32)</f>
        <v>0</v>
      </c>
      <c r="I33" s="105">
        <f t="shared" si="25"/>
        <v>0</v>
      </c>
      <c r="J33" s="105">
        <f t="shared" si="25"/>
        <v>0</v>
      </c>
      <c r="K33" s="105">
        <f t="shared" si="25"/>
        <v>0</v>
      </c>
      <c r="L33" s="105">
        <f t="shared" si="25"/>
        <v>0</v>
      </c>
      <c r="M33" s="105">
        <f t="shared" si="25"/>
        <v>0</v>
      </c>
      <c r="N33" s="105">
        <f t="shared" si="25"/>
        <v>24</v>
      </c>
      <c r="O33" s="105">
        <f t="shared" si="25"/>
        <v>0</v>
      </c>
      <c r="P33" s="229"/>
      <c r="Q33" s="105">
        <f>SUM(Q31:Q32)</f>
        <v>73</v>
      </c>
      <c r="R33" s="105">
        <f t="shared" ref="R33:AK33" si="26">SUM(R31:R32)</f>
        <v>0</v>
      </c>
      <c r="S33" s="125">
        <f t="shared" si="26"/>
        <v>95</v>
      </c>
      <c r="T33" s="126">
        <f t="shared" si="26"/>
        <v>0</v>
      </c>
      <c r="U33" s="105">
        <f t="shared" si="26"/>
        <v>0</v>
      </c>
      <c r="V33" s="105">
        <f t="shared" si="26"/>
        <v>0</v>
      </c>
      <c r="W33" s="105">
        <f t="shared" si="26"/>
        <v>0</v>
      </c>
      <c r="X33" s="105">
        <f t="shared" si="26"/>
        <v>0</v>
      </c>
      <c r="Y33" s="105">
        <f t="shared" si="26"/>
        <v>0</v>
      </c>
      <c r="Z33" s="105">
        <f t="shared" si="26"/>
        <v>0</v>
      </c>
      <c r="AA33" s="105">
        <f t="shared" si="26"/>
        <v>0</v>
      </c>
      <c r="AB33" s="105">
        <f t="shared" si="26"/>
        <v>0</v>
      </c>
      <c r="AC33" s="105">
        <f t="shared" si="26"/>
        <v>0</v>
      </c>
      <c r="AD33" s="105">
        <f t="shared" si="26"/>
        <v>0</v>
      </c>
      <c r="AE33" s="105">
        <f t="shared" si="26"/>
        <v>0</v>
      </c>
      <c r="AF33" s="105">
        <f t="shared" si="26"/>
        <v>0</v>
      </c>
      <c r="AG33" s="105">
        <f t="shared" si="26"/>
        <v>0</v>
      </c>
      <c r="AH33" s="105">
        <f t="shared" si="26"/>
        <v>0</v>
      </c>
      <c r="AI33" s="105">
        <f t="shared" si="26"/>
        <v>0</v>
      </c>
      <c r="AJ33" s="105">
        <f t="shared" si="26"/>
        <v>0</v>
      </c>
      <c r="AK33" s="105">
        <f t="shared" si="26"/>
        <v>0</v>
      </c>
      <c r="AL33" s="299"/>
      <c r="AM33" s="295"/>
      <c r="AN33"/>
    </row>
    <row r="34" spans="1:40" ht="21.95" customHeight="1">
      <c r="A34" s="237" t="s">
        <v>180</v>
      </c>
      <c r="B34" s="237"/>
      <c r="C34" s="237"/>
      <c r="D34" s="237"/>
      <c r="E34" s="103"/>
      <c r="F34" s="103">
        <v>8</v>
      </c>
      <c r="G34" s="109"/>
      <c r="H34" s="109"/>
      <c r="I34" s="109">
        <v>4</v>
      </c>
      <c r="J34" s="109"/>
      <c r="K34" s="109"/>
      <c r="L34" s="109"/>
      <c r="M34" s="109"/>
      <c r="N34" s="106">
        <v>9</v>
      </c>
      <c r="O34" s="106">
        <v>3</v>
      </c>
      <c r="P34" s="227">
        <f>SUM(LARGE(E36:O36,{1,2,3,4,5,6,7}))</f>
        <v>66</v>
      </c>
      <c r="Q34" s="109">
        <v>40</v>
      </c>
      <c r="R34" s="109"/>
      <c r="S34" s="134">
        <v>28</v>
      </c>
      <c r="T34" s="135"/>
      <c r="U34" s="109"/>
      <c r="V34" s="109"/>
      <c r="W34" s="109"/>
      <c r="X34" s="109"/>
      <c r="Y34" s="109"/>
      <c r="Z34" s="109"/>
      <c r="AA34" s="109"/>
      <c r="AB34" s="109"/>
      <c r="AC34" s="109"/>
      <c r="AD34" s="103"/>
      <c r="AE34" s="109">
        <v>8</v>
      </c>
      <c r="AF34" s="103"/>
      <c r="AG34" s="109">
        <v>120</v>
      </c>
      <c r="AH34" s="109"/>
      <c r="AI34" s="109">
        <v>44</v>
      </c>
      <c r="AJ34" s="109"/>
      <c r="AK34" s="109"/>
      <c r="AL34" s="298">
        <f>SUM(T36:AK36)</f>
        <v>240</v>
      </c>
      <c r="AM34" s="293">
        <f>SUM(AL34,Q36:S36,P34,B34:D36)</f>
        <v>398</v>
      </c>
      <c r="AN34"/>
    </row>
    <row r="35" spans="1:40" ht="21.95" customHeight="1">
      <c r="A35" s="304"/>
      <c r="B35" s="301"/>
      <c r="C35" s="301"/>
      <c r="D35" s="301"/>
      <c r="E35" s="104"/>
      <c r="F35" s="104">
        <v>6</v>
      </c>
      <c r="G35" s="110"/>
      <c r="H35" s="110"/>
      <c r="I35" s="110">
        <v>12</v>
      </c>
      <c r="J35" s="109"/>
      <c r="K35" s="109"/>
      <c r="L35" s="104"/>
      <c r="M35" s="110"/>
      <c r="N35" s="104">
        <v>12</v>
      </c>
      <c r="O35" s="104">
        <v>12</v>
      </c>
      <c r="P35" s="228"/>
      <c r="Q35" s="104">
        <v>12</v>
      </c>
      <c r="R35" s="104"/>
      <c r="S35" s="122">
        <v>12</v>
      </c>
      <c r="T35" s="132"/>
      <c r="U35" s="104"/>
      <c r="V35" s="104"/>
      <c r="W35" s="104"/>
      <c r="X35" s="104"/>
      <c r="Y35" s="104"/>
      <c r="Z35" s="104"/>
      <c r="AA35" s="104"/>
      <c r="AB35" s="104"/>
      <c r="AC35" s="104"/>
      <c r="AD35" s="106"/>
      <c r="AE35" s="104">
        <v>16</v>
      </c>
      <c r="AF35" s="106"/>
      <c r="AG35" s="104">
        <v>16</v>
      </c>
      <c r="AH35" s="104"/>
      <c r="AI35" s="104">
        <v>36</v>
      </c>
      <c r="AJ35" s="104"/>
      <c r="AK35" s="104"/>
      <c r="AL35" s="300"/>
      <c r="AM35" s="294"/>
      <c r="AN35"/>
    </row>
    <row r="36" spans="1:40" ht="21.95" customHeight="1">
      <c r="A36" s="305"/>
      <c r="B36" s="302"/>
      <c r="C36" s="302"/>
      <c r="D36" s="302"/>
      <c r="E36" s="105">
        <f t="shared" ref="E36:G36" si="27">SUM(E34:E35)</f>
        <v>0</v>
      </c>
      <c r="F36" s="105">
        <f t="shared" si="27"/>
        <v>14</v>
      </c>
      <c r="G36" s="105">
        <f t="shared" si="27"/>
        <v>0</v>
      </c>
      <c r="H36" s="105">
        <f t="shared" ref="H36:O36" si="28">SUM(H34:H35)</f>
        <v>0</v>
      </c>
      <c r="I36" s="105">
        <f t="shared" si="28"/>
        <v>16</v>
      </c>
      <c r="J36" s="105">
        <f t="shared" si="28"/>
        <v>0</v>
      </c>
      <c r="K36" s="105">
        <f t="shared" si="28"/>
        <v>0</v>
      </c>
      <c r="L36" s="105">
        <f t="shared" si="28"/>
        <v>0</v>
      </c>
      <c r="M36" s="105">
        <f t="shared" si="28"/>
        <v>0</v>
      </c>
      <c r="N36" s="105">
        <f t="shared" si="28"/>
        <v>21</v>
      </c>
      <c r="O36" s="105">
        <f t="shared" si="28"/>
        <v>15</v>
      </c>
      <c r="P36" s="229"/>
      <c r="Q36" s="105">
        <f>SUM(Q34:Q35)</f>
        <v>52</v>
      </c>
      <c r="R36" s="105">
        <f t="shared" ref="R36:AK36" si="29">SUM(R34:R35)</f>
        <v>0</v>
      </c>
      <c r="S36" s="125">
        <f t="shared" si="29"/>
        <v>40</v>
      </c>
      <c r="T36" s="126">
        <f t="shared" si="29"/>
        <v>0</v>
      </c>
      <c r="U36" s="105">
        <f t="shared" si="29"/>
        <v>0</v>
      </c>
      <c r="V36" s="105">
        <f t="shared" si="29"/>
        <v>0</v>
      </c>
      <c r="W36" s="105">
        <f t="shared" si="29"/>
        <v>0</v>
      </c>
      <c r="X36" s="105">
        <f t="shared" si="29"/>
        <v>0</v>
      </c>
      <c r="Y36" s="105">
        <f t="shared" si="29"/>
        <v>0</v>
      </c>
      <c r="Z36" s="105">
        <f t="shared" si="29"/>
        <v>0</v>
      </c>
      <c r="AA36" s="105">
        <f t="shared" si="29"/>
        <v>0</v>
      </c>
      <c r="AB36" s="105">
        <f t="shared" si="29"/>
        <v>0</v>
      </c>
      <c r="AC36" s="105">
        <f t="shared" si="29"/>
        <v>0</v>
      </c>
      <c r="AD36" s="105">
        <f t="shared" si="29"/>
        <v>0</v>
      </c>
      <c r="AE36" s="105">
        <f t="shared" si="29"/>
        <v>24</v>
      </c>
      <c r="AF36" s="105">
        <f t="shared" si="29"/>
        <v>0</v>
      </c>
      <c r="AG36" s="105">
        <f t="shared" si="29"/>
        <v>136</v>
      </c>
      <c r="AH36" s="105">
        <f t="shared" si="29"/>
        <v>0</v>
      </c>
      <c r="AI36" s="105">
        <f t="shared" si="29"/>
        <v>80</v>
      </c>
      <c r="AJ36" s="105">
        <f t="shared" si="29"/>
        <v>0</v>
      </c>
      <c r="AK36" s="105">
        <f t="shared" si="29"/>
        <v>0</v>
      </c>
      <c r="AL36" s="299"/>
      <c r="AM36" s="295"/>
      <c r="AN36"/>
    </row>
    <row r="37" spans="1:40" ht="21.95" customHeight="1">
      <c r="A37" s="237" t="s">
        <v>181</v>
      </c>
      <c r="B37" s="237"/>
      <c r="C37" s="237"/>
      <c r="D37" s="237"/>
      <c r="E37" s="103"/>
      <c r="F37" s="103"/>
      <c r="G37" s="106"/>
      <c r="H37" s="106"/>
      <c r="I37" s="106">
        <v>21</v>
      </c>
      <c r="J37" s="106"/>
      <c r="K37" s="106"/>
      <c r="L37" s="106"/>
      <c r="M37" s="106">
        <v>21</v>
      </c>
      <c r="N37" s="106">
        <v>12</v>
      </c>
      <c r="O37" s="106">
        <v>21</v>
      </c>
      <c r="P37" s="227">
        <f>SUM(LARGE(E39:O39,{1,2,3,4,5,6,7}))</f>
        <v>135</v>
      </c>
      <c r="Q37" s="106">
        <v>38</v>
      </c>
      <c r="R37" s="106"/>
      <c r="S37" s="127">
        <v>19</v>
      </c>
      <c r="T37" s="128"/>
      <c r="U37" s="106"/>
      <c r="V37" s="106"/>
      <c r="W37" s="106"/>
      <c r="X37" s="106"/>
      <c r="Y37" s="106"/>
      <c r="Z37" s="106"/>
      <c r="AA37" s="106"/>
      <c r="AB37" s="106"/>
      <c r="AC37" s="106"/>
      <c r="AD37" s="109"/>
      <c r="AE37" s="103"/>
      <c r="AF37" s="103"/>
      <c r="AG37" s="106"/>
      <c r="AH37" s="147"/>
      <c r="AI37" s="147"/>
      <c r="AJ37" s="147"/>
      <c r="AK37" s="147"/>
      <c r="AL37" s="298">
        <f>SUM(T39:AK39)</f>
        <v>0</v>
      </c>
      <c r="AM37" s="293">
        <f>SUM(AL37,Q39:S39,P37,B37:D39)</f>
        <v>216</v>
      </c>
      <c r="AN37"/>
    </row>
    <row r="38" spans="1:40" ht="21.95" customHeight="1">
      <c r="A38" s="304"/>
      <c r="B38" s="301"/>
      <c r="C38" s="301"/>
      <c r="D38" s="301"/>
      <c r="E38" s="104"/>
      <c r="F38" s="104"/>
      <c r="G38" s="104"/>
      <c r="H38" s="104"/>
      <c r="I38" s="104">
        <v>12</v>
      </c>
      <c r="J38" s="106"/>
      <c r="K38" s="106"/>
      <c r="L38" s="106"/>
      <c r="M38" s="104">
        <v>12</v>
      </c>
      <c r="N38" s="104">
        <v>24</v>
      </c>
      <c r="O38" s="104">
        <v>12</v>
      </c>
      <c r="P38" s="228"/>
      <c r="Q38" s="104">
        <v>12</v>
      </c>
      <c r="R38" s="104"/>
      <c r="S38" s="122">
        <v>12</v>
      </c>
      <c r="T38" s="128"/>
      <c r="U38" s="106"/>
      <c r="V38" s="106"/>
      <c r="W38" s="106"/>
      <c r="X38" s="106"/>
      <c r="Y38" s="106"/>
      <c r="Z38" s="106"/>
      <c r="AA38" s="106"/>
      <c r="AB38" s="106"/>
      <c r="AC38" s="106"/>
      <c r="AD38" s="104"/>
      <c r="AE38" s="106"/>
      <c r="AF38" s="106"/>
      <c r="AG38" s="106"/>
      <c r="AH38" s="147"/>
      <c r="AI38" s="147"/>
      <c r="AJ38" s="147"/>
      <c r="AK38" s="147"/>
      <c r="AL38" s="299"/>
      <c r="AM38" s="294"/>
      <c r="AN38"/>
    </row>
    <row r="39" spans="1:40" ht="21.95" customHeight="1">
      <c r="A39" s="305"/>
      <c r="B39" s="302"/>
      <c r="C39" s="302"/>
      <c r="D39" s="302"/>
      <c r="E39" s="105">
        <f t="shared" ref="E39:G39" si="30">SUM(E37:E38)</f>
        <v>0</v>
      </c>
      <c r="F39" s="105">
        <f t="shared" si="30"/>
        <v>0</v>
      </c>
      <c r="G39" s="105">
        <f t="shared" si="30"/>
        <v>0</v>
      </c>
      <c r="H39" s="105">
        <f t="shared" ref="H39:O39" si="31">SUM(H37:H38)</f>
        <v>0</v>
      </c>
      <c r="I39" s="105">
        <f t="shared" si="31"/>
        <v>33</v>
      </c>
      <c r="J39" s="105">
        <f t="shared" si="31"/>
        <v>0</v>
      </c>
      <c r="K39" s="105">
        <f t="shared" si="31"/>
        <v>0</v>
      </c>
      <c r="L39" s="105">
        <f t="shared" si="31"/>
        <v>0</v>
      </c>
      <c r="M39" s="105">
        <f t="shared" si="31"/>
        <v>33</v>
      </c>
      <c r="N39" s="105">
        <f t="shared" si="31"/>
        <v>36</v>
      </c>
      <c r="O39" s="105">
        <f t="shared" si="31"/>
        <v>33</v>
      </c>
      <c r="P39" s="229"/>
      <c r="Q39" s="105">
        <f>SUM(Q37:Q38)</f>
        <v>50</v>
      </c>
      <c r="R39" s="105">
        <f t="shared" ref="R39:AK39" si="32">SUM(R37:R38)</f>
        <v>0</v>
      </c>
      <c r="S39" s="125">
        <f t="shared" si="32"/>
        <v>31</v>
      </c>
      <c r="T39" s="126">
        <f t="shared" si="32"/>
        <v>0</v>
      </c>
      <c r="U39" s="105">
        <f t="shared" si="32"/>
        <v>0</v>
      </c>
      <c r="V39" s="105">
        <f t="shared" si="32"/>
        <v>0</v>
      </c>
      <c r="W39" s="105">
        <f t="shared" si="32"/>
        <v>0</v>
      </c>
      <c r="X39" s="105">
        <f t="shared" si="32"/>
        <v>0</v>
      </c>
      <c r="Y39" s="105">
        <f t="shared" si="32"/>
        <v>0</v>
      </c>
      <c r="Z39" s="105">
        <f t="shared" si="32"/>
        <v>0</v>
      </c>
      <c r="AA39" s="105">
        <f t="shared" si="32"/>
        <v>0</v>
      </c>
      <c r="AB39" s="105">
        <f t="shared" si="32"/>
        <v>0</v>
      </c>
      <c r="AC39" s="105">
        <f t="shared" si="32"/>
        <v>0</v>
      </c>
      <c r="AD39" s="105">
        <f t="shared" si="32"/>
        <v>0</v>
      </c>
      <c r="AE39" s="105">
        <f t="shared" si="32"/>
        <v>0</v>
      </c>
      <c r="AF39" s="105">
        <f t="shared" si="32"/>
        <v>0</v>
      </c>
      <c r="AG39" s="105">
        <f t="shared" si="32"/>
        <v>0</v>
      </c>
      <c r="AH39" s="105">
        <f t="shared" si="32"/>
        <v>0</v>
      </c>
      <c r="AI39" s="105">
        <f t="shared" si="32"/>
        <v>0</v>
      </c>
      <c r="AJ39" s="105">
        <f t="shared" si="32"/>
        <v>0</v>
      </c>
      <c r="AK39" s="105">
        <f t="shared" si="32"/>
        <v>0</v>
      </c>
      <c r="AL39" s="299"/>
      <c r="AM39" s="295"/>
      <c r="AN39"/>
    </row>
    <row r="40" spans="1:40" ht="20.45" customHeight="1">
      <c r="A40" s="237" t="s">
        <v>166</v>
      </c>
      <c r="B40" s="237"/>
      <c r="C40" s="237"/>
      <c r="D40" s="237"/>
      <c r="E40" s="103"/>
      <c r="F40" s="103"/>
      <c r="G40" s="111"/>
      <c r="H40" s="111"/>
      <c r="I40" s="106"/>
      <c r="J40" s="111"/>
      <c r="K40" s="111"/>
      <c r="L40" s="111"/>
      <c r="M40" s="106"/>
      <c r="N40" s="106"/>
      <c r="O40" s="106">
        <v>9</v>
      </c>
      <c r="P40" s="227">
        <f>SUM(LARGE(E42:O42,{1,2,3,4,5,6,7}))</f>
        <v>21</v>
      </c>
      <c r="Q40" s="106">
        <v>17</v>
      </c>
      <c r="R40" s="106"/>
      <c r="S40" s="136">
        <v>40</v>
      </c>
      <c r="T40" s="137"/>
      <c r="U40" s="111"/>
      <c r="V40" s="111"/>
      <c r="W40" s="111"/>
      <c r="X40" s="111"/>
      <c r="Y40" s="111"/>
      <c r="Z40" s="111"/>
      <c r="AA40" s="111"/>
      <c r="AB40" s="111"/>
      <c r="AC40" s="111"/>
      <c r="AD40" s="106"/>
      <c r="AE40" s="106"/>
      <c r="AF40" s="106"/>
      <c r="AG40" s="111"/>
      <c r="AH40" s="111"/>
      <c r="AI40" s="111"/>
      <c r="AJ40" s="111"/>
      <c r="AK40" s="111"/>
      <c r="AL40" s="298">
        <f>SUM(T42:AK42)</f>
        <v>0</v>
      </c>
      <c r="AM40" s="293">
        <f>SUM(AL40,Q42:S42,P40,B40:D42)</f>
        <v>102</v>
      </c>
      <c r="AN40"/>
    </row>
    <row r="41" spans="1:40" ht="19.5" customHeight="1">
      <c r="A41" s="304"/>
      <c r="B41" s="301"/>
      <c r="C41" s="301"/>
      <c r="D41" s="301"/>
      <c r="E41" s="104"/>
      <c r="F41" s="104"/>
      <c r="G41" s="111"/>
      <c r="H41" s="111"/>
      <c r="I41" s="104"/>
      <c r="J41" s="111"/>
      <c r="K41" s="111"/>
      <c r="L41" s="111"/>
      <c r="M41" s="106"/>
      <c r="N41" s="106"/>
      <c r="O41" s="104">
        <v>12</v>
      </c>
      <c r="P41" s="228"/>
      <c r="Q41" s="104">
        <v>12</v>
      </c>
      <c r="R41" s="104"/>
      <c r="S41" s="122">
        <v>12</v>
      </c>
      <c r="T41" s="137"/>
      <c r="U41" s="111"/>
      <c r="V41" s="111"/>
      <c r="W41" s="111"/>
      <c r="X41" s="111"/>
      <c r="Y41" s="111"/>
      <c r="Z41" s="111"/>
      <c r="AA41" s="111"/>
      <c r="AB41" s="111"/>
      <c r="AC41" s="111"/>
      <c r="AD41" s="106"/>
      <c r="AE41" s="106"/>
      <c r="AF41" s="106"/>
      <c r="AG41" s="111"/>
      <c r="AH41" s="111"/>
      <c r="AI41" s="111"/>
      <c r="AJ41" s="111"/>
      <c r="AK41" s="111"/>
      <c r="AL41" s="299"/>
      <c r="AM41" s="294"/>
      <c r="AN41"/>
    </row>
    <row r="42" spans="1:40" ht="16.5" customHeight="1">
      <c r="A42" s="305"/>
      <c r="B42" s="302"/>
      <c r="C42" s="302"/>
      <c r="D42" s="302"/>
      <c r="E42" s="105">
        <f t="shared" ref="E42:G42" si="33">SUM(E40:E41)</f>
        <v>0</v>
      </c>
      <c r="F42" s="105">
        <f t="shared" si="33"/>
        <v>0</v>
      </c>
      <c r="G42" s="105">
        <f t="shared" si="33"/>
        <v>0</v>
      </c>
      <c r="H42" s="105">
        <f t="shared" ref="H42:O42" si="34">SUM(H40:H41)</f>
        <v>0</v>
      </c>
      <c r="I42" s="105">
        <f t="shared" si="34"/>
        <v>0</v>
      </c>
      <c r="J42" s="105">
        <f t="shared" si="34"/>
        <v>0</v>
      </c>
      <c r="K42" s="105">
        <f t="shared" si="34"/>
        <v>0</v>
      </c>
      <c r="L42" s="105">
        <f t="shared" si="34"/>
        <v>0</v>
      </c>
      <c r="M42" s="105">
        <f t="shared" si="34"/>
        <v>0</v>
      </c>
      <c r="N42" s="105">
        <f t="shared" si="34"/>
        <v>0</v>
      </c>
      <c r="O42" s="105">
        <f t="shared" si="34"/>
        <v>21</v>
      </c>
      <c r="P42" s="229"/>
      <c r="Q42" s="105">
        <f>SUM(Q40:Q41)</f>
        <v>29</v>
      </c>
      <c r="R42" s="105">
        <f t="shared" ref="R42:AK42" si="35">SUM(R40:R41)</f>
        <v>0</v>
      </c>
      <c r="S42" s="125">
        <f t="shared" si="35"/>
        <v>52</v>
      </c>
      <c r="T42" s="126">
        <f t="shared" si="35"/>
        <v>0</v>
      </c>
      <c r="U42" s="105">
        <f t="shared" si="35"/>
        <v>0</v>
      </c>
      <c r="V42" s="105">
        <f t="shared" si="35"/>
        <v>0</v>
      </c>
      <c r="W42" s="105">
        <f t="shared" si="35"/>
        <v>0</v>
      </c>
      <c r="X42" s="105">
        <f t="shared" si="35"/>
        <v>0</v>
      </c>
      <c r="Y42" s="105">
        <f t="shared" si="35"/>
        <v>0</v>
      </c>
      <c r="Z42" s="105">
        <f t="shared" si="35"/>
        <v>0</v>
      </c>
      <c r="AA42" s="105">
        <f t="shared" si="35"/>
        <v>0</v>
      </c>
      <c r="AB42" s="105">
        <f t="shared" si="35"/>
        <v>0</v>
      </c>
      <c r="AC42" s="105">
        <f t="shared" si="35"/>
        <v>0</v>
      </c>
      <c r="AD42" s="105">
        <f t="shared" si="35"/>
        <v>0</v>
      </c>
      <c r="AE42" s="105">
        <f t="shared" si="35"/>
        <v>0</v>
      </c>
      <c r="AF42" s="105">
        <f t="shared" si="35"/>
        <v>0</v>
      </c>
      <c r="AG42" s="105">
        <f t="shared" si="35"/>
        <v>0</v>
      </c>
      <c r="AH42" s="105">
        <f t="shared" si="35"/>
        <v>0</v>
      </c>
      <c r="AI42" s="105">
        <f t="shared" si="35"/>
        <v>0</v>
      </c>
      <c r="AJ42" s="105">
        <f t="shared" si="35"/>
        <v>0</v>
      </c>
      <c r="AK42" s="105">
        <f t="shared" si="35"/>
        <v>0</v>
      </c>
      <c r="AL42" s="299"/>
      <c r="AM42" s="295"/>
      <c r="AN42"/>
    </row>
    <row r="43" spans="1:40" ht="20.45" customHeight="1">
      <c r="A43" s="237" t="s">
        <v>182</v>
      </c>
      <c r="B43" s="237"/>
      <c r="C43" s="237"/>
      <c r="D43" s="237"/>
      <c r="E43" s="103"/>
      <c r="F43" s="103"/>
      <c r="G43" s="106"/>
      <c r="H43" s="106"/>
      <c r="I43" s="106"/>
      <c r="J43" s="103"/>
      <c r="K43" s="103"/>
      <c r="L43" s="103">
        <v>6</v>
      </c>
      <c r="M43" s="106"/>
      <c r="N43" s="103"/>
      <c r="O43" s="106"/>
      <c r="P43" s="227">
        <f>SUM(LARGE(E45:O45,{1,2,3,4,5,6,7}))</f>
        <v>18</v>
      </c>
      <c r="Q43" s="103">
        <v>52</v>
      </c>
      <c r="R43" s="103"/>
      <c r="S43" s="127">
        <v>86</v>
      </c>
      <c r="T43" s="121"/>
      <c r="U43" s="103"/>
      <c r="V43" s="103"/>
      <c r="W43" s="103"/>
      <c r="X43" s="103"/>
      <c r="Y43" s="103"/>
      <c r="Z43" s="103"/>
      <c r="AA43" s="103"/>
      <c r="AB43" s="103"/>
      <c r="AC43" s="103"/>
      <c r="AD43" s="106"/>
      <c r="AE43" s="106"/>
      <c r="AF43" s="106"/>
      <c r="AG43" s="103"/>
      <c r="AH43" s="148"/>
      <c r="AI43" s="148"/>
      <c r="AJ43" s="148"/>
      <c r="AK43" s="148"/>
      <c r="AL43" s="298">
        <f>SUM(T45:AK45)</f>
        <v>0</v>
      </c>
      <c r="AM43" s="293">
        <f>SUM(AL43,Q45:S45,P43,B43:D45)</f>
        <v>180</v>
      </c>
      <c r="AN43"/>
    </row>
    <row r="44" spans="1:40" ht="20.45" customHeight="1">
      <c r="A44" s="304"/>
      <c r="B44" s="301"/>
      <c r="C44" s="301"/>
      <c r="D44" s="301"/>
      <c r="E44" s="104"/>
      <c r="F44" s="104"/>
      <c r="G44" s="110"/>
      <c r="H44" s="110"/>
      <c r="I44" s="110"/>
      <c r="J44" s="113"/>
      <c r="K44" s="113"/>
      <c r="L44" s="113">
        <v>12</v>
      </c>
      <c r="M44" s="110"/>
      <c r="N44" s="116"/>
      <c r="O44" s="110"/>
      <c r="P44" s="228"/>
      <c r="Q44" s="110">
        <v>12</v>
      </c>
      <c r="R44" s="110"/>
      <c r="S44" s="131">
        <v>12</v>
      </c>
      <c r="T44" s="138"/>
      <c r="U44" s="113"/>
      <c r="V44" s="113"/>
      <c r="W44" s="113"/>
      <c r="X44" s="113"/>
      <c r="Y44" s="113"/>
      <c r="Z44" s="113"/>
      <c r="AA44" s="113"/>
      <c r="AB44" s="113"/>
      <c r="AC44" s="113"/>
      <c r="AD44" s="106"/>
      <c r="AE44" s="106"/>
      <c r="AF44" s="106"/>
      <c r="AG44" s="113"/>
      <c r="AH44" s="151"/>
      <c r="AI44" s="151"/>
      <c r="AJ44" s="151"/>
      <c r="AK44" s="151"/>
      <c r="AL44" s="299"/>
      <c r="AM44" s="294"/>
      <c r="AN44"/>
    </row>
    <row r="45" spans="1:40" ht="20.45" customHeight="1">
      <c r="A45" s="305"/>
      <c r="B45" s="302"/>
      <c r="C45" s="302"/>
      <c r="D45" s="302"/>
      <c r="E45" s="105">
        <f t="shared" ref="E45:G45" si="36">SUM(E43:E44)</f>
        <v>0</v>
      </c>
      <c r="F45" s="105">
        <f t="shared" si="36"/>
        <v>0</v>
      </c>
      <c r="G45" s="105">
        <f t="shared" si="36"/>
        <v>0</v>
      </c>
      <c r="H45" s="105">
        <f t="shared" ref="H45:O45" si="37">SUM(H43:H44)</f>
        <v>0</v>
      </c>
      <c r="I45" s="105">
        <f t="shared" si="37"/>
        <v>0</v>
      </c>
      <c r="J45" s="105">
        <f t="shared" si="37"/>
        <v>0</v>
      </c>
      <c r="K45" s="105">
        <f t="shared" si="37"/>
        <v>0</v>
      </c>
      <c r="L45" s="105">
        <f t="shared" si="37"/>
        <v>18</v>
      </c>
      <c r="M45" s="105">
        <f t="shared" si="37"/>
        <v>0</v>
      </c>
      <c r="N45" s="105">
        <f t="shared" si="37"/>
        <v>0</v>
      </c>
      <c r="O45" s="105">
        <f t="shared" si="37"/>
        <v>0</v>
      </c>
      <c r="P45" s="229"/>
      <c r="Q45" s="105">
        <f>SUM(Q43:Q44)</f>
        <v>64</v>
      </c>
      <c r="R45" s="105">
        <f t="shared" ref="R45:AK45" si="38">SUM(R43:R44)</f>
        <v>0</v>
      </c>
      <c r="S45" s="125">
        <f t="shared" si="38"/>
        <v>98</v>
      </c>
      <c r="T45" s="126">
        <f t="shared" si="38"/>
        <v>0</v>
      </c>
      <c r="U45" s="105">
        <f t="shared" si="38"/>
        <v>0</v>
      </c>
      <c r="V45" s="105">
        <f t="shared" si="38"/>
        <v>0</v>
      </c>
      <c r="W45" s="105">
        <f t="shared" si="38"/>
        <v>0</v>
      </c>
      <c r="X45" s="105">
        <f t="shared" si="38"/>
        <v>0</v>
      </c>
      <c r="Y45" s="105">
        <f t="shared" si="38"/>
        <v>0</v>
      </c>
      <c r="Z45" s="105">
        <f t="shared" si="38"/>
        <v>0</v>
      </c>
      <c r="AA45" s="105">
        <f t="shared" si="38"/>
        <v>0</v>
      </c>
      <c r="AB45" s="105">
        <f t="shared" si="38"/>
        <v>0</v>
      </c>
      <c r="AC45" s="105">
        <f t="shared" si="38"/>
        <v>0</v>
      </c>
      <c r="AD45" s="105">
        <f t="shared" si="38"/>
        <v>0</v>
      </c>
      <c r="AE45" s="105">
        <f t="shared" si="38"/>
        <v>0</v>
      </c>
      <c r="AF45" s="105">
        <f t="shared" si="38"/>
        <v>0</v>
      </c>
      <c r="AG45" s="105">
        <f t="shared" si="38"/>
        <v>0</v>
      </c>
      <c r="AH45" s="105">
        <f t="shared" si="38"/>
        <v>0</v>
      </c>
      <c r="AI45" s="105">
        <f t="shared" si="38"/>
        <v>0</v>
      </c>
      <c r="AJ45" s="105">
        <f t="shared" si="38"/>
        <v>0</v>
      </c>
      <c r="AK45" s="105">
        <f t="shared" si="38"/>
        <v>0</v>
      </c>
      <c r="AL45" s="299"/>
      <c r="AM45" s="295"/>
      <c r="AN45"/>
    </row>
    <row r="47" spans="1:40">
      <c r="A47"/>
    </row>
    <row r="48" spans="1:40">
      <c r="T48" s="98"/>
    </row>
    <row r="49" spans="20:33">
      <c r="T49" s="98"/>
    </row>
    <row r="52" spans="20:33">
      <c r="AF52" s="98"/>
      <c r="AG52" s="152"/>
    </row>
    <row r="53" spans="20:33">
      <c r="AF53" s="98"/>
    </row>
  </sheetData>
  <mergeCells count="100">
    <mergeCell ref="AM7:AM9"/>
    <mergeCell ref="C25:C27"/>
    <mergeCell ref="C28:C30"/>
    <mergeCell ref="C31:C33"/>
    <mergeCell ref="C34:C36"/>
    <mergeCell ref="P28:P30"/>
    <mergeCell ref="P31:P33"/>
    <mergeCell ref="P34:P36"/>
    <mergeCell ref="AM31:AM33"/>
    <mergeCell ref="AM34:AM36"/>
    <mergeCell ref="A25:A27"/>
    <mergeCell ref="A28:A30"/>
    <mergeCell ref="A31:A33"/>
    <mergeCell ref="A34:A36"/>
    <mergeCell ref="A1:AH1"/>
    <mergeCell ref="A2:XFD2"/>
    <mergeCell ref="B3:AK3"/>
    <mergeCell ref="B4:AK4"/>
    <mergeCell ref="D5:S5"/>
    <mergeCell ref="T5:AK5"/>
    <mergeCell ref="A3:A4"/>
    <mergeCell ref="A5:A6"/>
    <mergeCell ref="A7:A9"/>
    <mergeCell ref="C7:C9"/>
    <mergeCell ref="P7:P9"/>
    <mergeCell ref="AM5:AM6"/>
    <mergeCell ref="A10:A12"/>
    <mergeCell ref="A13:A15"/>
    <mergeCell ref="A16:A18"/>
    <mergeCell ref="A19:A21"/>
    <mergeCell ref="A22:A24"/>
    <mergeCell ref="A37:A39"/>
    <mergeCell ref="A40:A42"/>
    <mergeCell ref="A43:A4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D43:D45"/>
    <mergeCell ref="C10:C12"/>
    <mergeCell ref="C13:C15"/>
    <mergeCell ref="C16:C18"/>
    <mergeCell ref="C19:C21"/>
    <mergeCell ref="C22:C24"/>
    <mergeCell ref="P25:P27"/>
    <mergeCell ref="C37:C39"/>
    <mergeCell ref="C40:C42"/>
    <mergeCell ref="C43:C45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P10:P12"/>
    <mergeCell ref="P13:P15"/>
    <mergeCell ref="P16:P18"/>
    <mergeCell ref="P19:P21"/>
    <mergeCell ref="P22:P24"/>
    <mergeCell ref="P37:P39"/>
    <mergeCell ref="P40:P42"/>
    <mergeCell ref="P43:P45"/>
    <mergeCell ref="AL7:AL9"/>
    <mergeCell ref="AL10:AL12"/>
    <mergeCell ref="AL13:AL15"/>
    <mergeCell ref="AL16:AL18"/>
    <mergeCell ref="AL19:AL21"/>
    <mergeCell ref="AL22:AL24"/>
    <mergeCell ref="AL25:AL27"/>
    <mergeCell ref="AL28:AL30"/>
    <mergeCell ref="AL31:AL33"/>
    <mergeCell ref="AL34:AL36"/>
    <mergeCell ref="AL37:AL39"/>
    <mergeCell ref="AL40:AL42"/>
    <mergeCell ref="AL43:AL45"/>
    <mergeCell ref="AM37:AM39"/>
    <mergeCell ref="AM40:AM42"/>
    <mergeCell ref="AM43:AM45"/>
    <mergeCell ref="AM10:AM12"/>
    <mergeCell ref="AM13:AM15"/>
    <mergeCell ref="AM16:AM18"/>
    <mergeCell ref="AM19:AM21"/>
    <mergeCell ref="AM22:AM24"/>
    <mergeCell ref="AM25:AM27"/>
    <mergeCell ref="AM28:AM30"/>
  </mergeCells>
  <phoneticPr fontId="20" type="noConversion"/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2"/>
  <sheetViews>
    <sheetView workbookViewId="0">
      <selection activeCell="G185" sqref="G185"/>
    </sheetView>
  </sheetViews>
  <sheetFormatPr defaultColWidth="9" defaultRowHeight="14.2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spans="1:27" ht="15">
      <c r="A1" s="383"/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</row>
    <row r="3" spans="1:27">
      <c r="A3" s="379"/>
      <c r="B3" s="380"/>
      <c r="C3" s="379"/>
      <c r="D3" s="380"/>
      <c r="E3" s="379"/>
      <c r="F3" s="380"/>
      <c r="G3" s="2"/>
      <c r="H3" s="379"/>
      <c r="I3" s="380"/>
      <c r="J3" s="379"/>
      <c r="K3" s="380"/>
      <c r="L3" s="363"/>
      <c r="M3" s="364"/>
      <c r="N3" s="381"/>
      <c r="O3" s="382"/>
      <c r="P3" s="363"/>
      <c r="Q3" s="364"/>
      <c r="R3" s="363"/>
      <c r="S3" s="364"/>
      <c r="T3" s="363"/>
      <c r="U3" s="364"/>
      <c r="V3" s="365"/>
      <c r="W3" s="366"/>
      <c r="X3" s="373"/>
      <c r="Y3" s="375"/>
      <c r="Z3" s="331"/>
      <c r="AA3" s="377"/>
    </row>
    <row r="4" spans="1:27">
      <c r="A4" s="3"/>
      <c r="B4" s="4"/>
      <c r="C4" s="3"/>
      <c r="D4" s="4"/>
      <c r="E4" s="3"/>
      <c r="F4" s="5"/>
      <c r="G4" s="6"/>
      <c r="H4" s="3"/>
      <c r="I4" s="4"/>
      <c r="J4" s="3"/>
      <c r="K4" s="4"/>
      <c r="L4" s="16"/>
      <c r="M4" s="17"/>
      <c r="N4" s="16"/>
      <c r="O4" s="17"/>
      <c r="P4" s="16"/>
      <c r="Q4" s="24"/>
      <c r="R4" s="16"/>
      <c r="S4" s="17"/>
      <c r="T4" s="16"/>
      <c r="U4" s="24"/>
      <c r="V4" s="25"/>
      <c r="W4" s="24"/>
      <c r="X4" s="374"/>
      <c r="Y4" s="376"/>
      <c r="Z4" s="332"/>
      <c r="AA4" s="378"/>
    </row>
    <row r="5" spans="1:27">
      <c r="A5" s="7"/>
      <c r="B5" s="8"/>
      <c r="C5" s="7"/>
      <c r="D5" s="8"/>
      <c r="E5" s="7"/>
      <c r="F5" s="8"/>
      <c r="G5" s="9"/>
      <c r="H5" s="7"/>
      <c r="I5" s="8"/>
      <c r="J5" s="7"/>
      <c r="K5" s="8"/>
      <c r="L5" s="18"/>
      <c r="M5" s="19"/>
      <c r="N5" s="18"/>
      <c r="O5" s="19"/>
      <c r="P5" s="18"/>
      <c r="Q5" s="19"/>
      <c r="R5" s="18"/>
      <c r="S5" s="19"/>
      <c r="T5" s="18"/>
      <c r="U5" s="19"/>
      <c r="V5" s="18"/>
      <c r="W5" s="19"/>
      <c r="X5" s="26"/>
      <c r="Y5" s="28"/>
      <c r="Z5" s="29"/>
      <c r="AA5" s="30"/>
    </row>
    <row r="6" spans="1:27">
      <c r="A6" s="10"/>
      <c r="B6" s="11"/>
      <c r="C6" s="10"/>
      <c r="D6" s="11"/>
      <c r="E6" s="10"/>
      <c r="F6" s="11"/>
      <c r="G6" s="12"/>
      <c r="H6" s="10"/>
      <c r="I6" s="11"/>
      <c r="J6" s="10"/>
      <c r="K6" s="11"/>
      <c r="L6" s="20"/>
      <c r="M6" s="21"/>
      <c r="N6" s="20"/>
      <c r="O6" s="21"/>
      <c r="P6" s="20"/>
      <c r="Q6" s="21"/>
      <c r="R6" s="20"/>
      <c r="S6" s="21"/>
      <c r="T6" s="20"/>
      <c r="U6" s="21"/>
      <c r="V6" s="20"/>
      <c r="W6" s="21"/>
      <c r="X6" s="27"/>
      <c r="Y6" s="31"/>
      <c r="Z6" s="32"/>
      <c r="AA6" s="33"/>
    </row>
    <row r="7" spans="1:27">
      <c r="A7" s="10"/>
      <c r="B7" s="11"/>
      <c r="C7" s="10"/>
      <c r="D7" s="11"/>
      <c r="E7" s="10"/>
      <c r="F7" s="11"/>
      <c r="G7" s="12"/>
      <c r="H7" s="10"/>
      <c r="I7" s="11"/>
      <c r="J7" s="10"/>
      <c r="K7" s="11"/>
      <c r="L7" s="20"/>
      <c r="M7" s="21"/>
      <c r="N7" s="20"/>
      <c r="O7" s="21"/>
      <c r="P7" s="20"/>
      <c r="Q7" s="21"/>
      <c r="R7" s="20"/>
      <c r="S7" s="21"/>
      <c r="T7" s="20"/>
      <c r="U7" s="21"/>
      <c r="V7" s="20"/>
      <c r="W7" s="21"/>
      <c r="X7" s="27"/>
      <c r="Y7" s="31"/>
      <c r="Z7" s="32"/>
      <c r="AA7" s="33"/>
    </row>
    <row r="8" spans="1:27">
      <c r="A8" s="10"/>
      <c r="B8" s="11"/>
      <c r="C8" s="10"/>
      <c r="D8" s="11"/>
      <c r="E8" s="10"/>
      <c r="F8" s="11"/>
      <c r="G8" s="12"/>
      <c r="H8" s="10"/>
      <c r="I8" s="11"/>
      <c r="J8" s="10"/>
      <c r="K8" s="11"/>
      <c r="L8" s="20"/>
      <c r="M8" s="21"/>
      <c r="N8" s="20"/>
      <c r="O8" s="21"/>
      <c r="P8" s="20"/>
      <c r="Q8" s="21"/>
      <c r="R8" s="20"/>
      <c r="S8" s="21"/>
      <c r="T8" s="20"/>
      <c r="U8" s="21"/>
      <c r="V8" s="20"/>
      <c r="W8" s="21"/>
      <c r="X8" s="27"/>
      <c r="Y8" s="31"/>
      <c r="Z8" s="32"/>
      <c r="AA8" s="33"/>
    </row>
    <row r="9" spans="1:27">
      <c r="A9" s="10"/>
      <c r="B9" s="11"/>
      <c r="C9" s="10"/>
      <c r="D9" s="11"/>
      <c r="E9" s="10"/>
      <c r="F9" s="11"/>
      <c r="G9" s="12"/>
      <c r="H9" s="10"/>
      <c r="I9" s="11"/>
      <c r="J9" s="10"/>
      <c r="K9" s="11"/>
      <c r="L9" s="20"/>
      <c r="M9" s="21"/>
      <c r="N9" s="20"/>
      <c r="O9" s="21"/>
      <c r="P9" s="20"/>
      <c r="Q9" s="21"/>
      <c r="R9" s="20"/>
      <c r="S9" s="21"/>
      <c r="T9" s="20"/>
      <c r="U9" s="21"/>
      <c r="V9" s="20"/>
      <c r="W9" s="21"/>
      <c r="X9" s="27"/>
      <c r="Y9" s="31"/>
      <c r="Z9" s="32"/>
      <c r="AA9" s="33"/>
    </row>
    <row r="10" spans="1:27">
      <c r="A10" s="10"/>
      <c r="B10" s="11"/>
      <c r="C10" s="10"/>
      <c r="D10" s="11"/>
      <c r="E10" s="10"/>
      <c r="F10" s="11"/>
      <c r="G10" s="12"/>
      <c r="H10" s="10"/>
      <c r="I10" s="11"/>
      <c r="J10" s="10"/>
      <c r="K10" s="11"/>
      <c r="L10" s="20"/>
      <c r="M10" s="21"/>
      <c r="N10" s="20"/>
      <c r="O10" s="21"/>
      <c r="P10" s="20"/>
      <c r="Q10" s="21"/>
      <c r="R10" s="20"/>
      <c r="S10" s="21"/>
      <c r="T10" s="20"/>
      <c r="U10" s="21"/>
      <c r="V10" s="20"/>
      <c r="W10" s="21"/>
      <c r="X10" s="27"/>
      <c r="Y10" s="31"/>
      <c r="Z10" s="32"/>
      <c r="AA10" s="33"/>
    </row>
    <row r="11" spans="1:27">
      <c r="A11" s="10"/>
      <c r="B11" s="11"/>
      <c r="C11" s="10"/>
      <c r="D11" s="11"/>
      <c r="E11" s="10"/>
      <c r="F11" s="11"/>
      <c r="G11" s="12"/>
      <c r="H11" s="10"/>
      <c r="I11" s="11"/>
      <c r="J11" s="10"/>
      <c r="K11" s="11"/>
      <c r="L11" s="20"/>
      <c r="M11" s="21"/>
      <c r="N11" s="20"/>
      <c r="O11" s="21"/>
      <c r="P11" s="20"/>
      <c r="Q11" s="21"/>
      <c r="R11" s="20"/>
      <c r="S11" s="21"/>
      <c r="T11" s="20"/>
      <c r="U11" s="21"/>
      <c r="V11" s="20"/>
      <c r="W11" s="21"/>
      <c r="X11" s="27"/>
      <c r="Y11" s="31"/>
      <c r="Z11" s="32"/>
      <c r="AA11" s="33"/>
    </row>
    <row r="12" spans="1:27">
      <c r="A12" s="10"/>
      <c r="B12" s="11"/>
      <c r="C12" s="10"/>
      <c r="D12" s="11"/>
      <c r="E12" s="10"/>
      <c r="F12" s="11"/>
      <c r="G12" s="12"/>
      <c r="H12" s="10"/>
      <c r="I12" s="11"/>
      <c r="J12" s="10"/>
      <c r="K12" s="11"/>
      <c r="L12" s="20"/>
      <c r="M12" s="21"/>
      <c r="N12" s="20"/>
      <c r="O12" s="21"/>
      <c r="P12" s="20"/>
      <c r="Q12" s="21"/>
      <c r="R12" s="20"/>
      <c r="S12" s="21"/>
      <c r="T12" s="20"/>
      <c r="U12" s="21"/>
      <c r="V12" s="20"/>
      <c r="W12" s="21"/>
      <c r="X12" s="27"/>
      <c r="Y12" s="31"/>
      <c r="Z12" s="32"/>
      <c r="AA12" s="33"/>
    </row>
    <row r="13" spans="1:27">
      <c r="A13" s="10"/>
      <c r="B13" s="11"/>
      <c r="C13" s="10"/>
      <c r="D13" s="11"/>
      <c r="E13" s="10"/>
      <c r="F13" s="11"/>
      <c r="G13" s="12"/>
      <c r="H13" s="10"/>
      <c r="I13" s="11"/>
      <c r="J13" s="10"/>
      <c r="K13" s="11"/>
      <c r="L13" s="20"/>
      <c r="M13" s="21"/>
      <c r="N13" s="20"/>
      <c r="O13" s="21"/>
      <c r="P13" s="20"/>
      <c r="Q13" s="21"/>
      <c r="R13" s="20"/>
      <c r="S13" s="21"/>
      <c r="T13" s="20"/>
      <c r="U13" s="21"/>
      <c r="V13" s="20"/>
      <c r="W13" s="21"/>
      <c r="X13" s="27"/>
      <c r="Y13" s="31"/>
      <c r="Z13" s="32"/>
      <c r="AA13" s="33"/>
    </row>
    <row r="14" spans="1:27">
      <c r="A14" s="10"/>
      <c r="B14" s="11"/>
      <c r="C14" s="10"/>
      <c r="D14" s="11"/>
      <c r="E14" s="10"/>
      <c r="F14" s="11"/>
      <c r="G14" s="12"/>
      <c r="H14" s="10"/>
      <c r="I14" s="11"/>
      <c r="J14" s="10"/>
      <c r="K14" s="11"/>
      <c r="L14" s="20"/>
      <c r="M14" s="21"/>
      <c r="N14" s="20"/>
      <c r="O14" s="21"/>
      <c r="P14" s="20"/>
      <c r="Q14" s="21"/>
      <c r="R14" s="20"/>
      <c r="S14" s="21"/>
      <c r="T14" s="20"/>
      <c r="U14" s="21"/>
      <c r="V14" s="20"/>
      <c r="W14" s="21"/>
      <c r="X14" s="27"/>
      <c r="Y14" s="31"/>
      <c r="Z14" s="32"/>
      <c r="AA14" s="33"/>
    </row>
    <row r="15" spans="1:27">
      <c r="A15" s="10"/>
      <c r="B15" s="11"/>
      <c r="C15" s="10"/>
      <c r="D15" s="11"/>
      <c r="E15" s="10"/>
      <c r="F15" s="11"/>
      <c r="G15" s="12"/>
      <c r="H15" s="10"/>
      <c r="I15" s="11"/>
      <c r="J15" s="10"/>
      <c r="K15" s="11"/>
      <c r="L15" s="20"/>
      <c r="M15" s="21"/>
      <c r="N15" s="20"/>
      <c r="O15" s="21"/>
      <c r="P15" s="20"/>
      <c r="Q15" s="21"/>
      <c r="R15" s="20"/>
      <c r="S15" s="21"/>
      <c r="T15" s="20"/>
      <c r="U15" s="21"/>
      <c r="V15" s="20"/>
      <c r="W15" s="21"/>
      <c r="X15" s="27"/>
      <c r="Y15" s="31"/>
      <c r="Z15" s="32"/>
      <c r="AA15" s="33"/>
    </row>
    <row r="16" spans="1:27">
      <c r="A16" s="10"/>
      <c r="B16" s="11"/>
      <c r="C16" s="10"/>
      <c r="D16" s="11"/>
      <c r="E16" s="10"/>
      <c r="F16" s="11"/>
      <c r="G16" s="12"/>
      <c r="H16" s="10"/>
      <c r="I16" s="11"/>
      <c r="J16" s="10"/>
      <c r="K16" s="11"/>
      <c r="L16" s="20"/>
      <c r="M16" s="21"/>
      <c r="N16" s="20"/>
      <c r="O16" s="21"/>
      <c r="P16" s="20"/>
      <c r="Q16" s="21"/>
      <c r="R16" s="20"/>
      <c r="S16" s="21"/>
      <c r="T16" s="20"/>
      <c r="U16" s="21"/>
      <c r="V16" s="20"/>
      <c r="W16" s="21"/>
      <c r="X16" s="27"/>
      <c r="Y16" s="31"/>
      <c r="Z16" s="32"/>
      <c r="AA16" s="33"/>
    </row>
    <row r="17" spans="1:27">
      <c r="A17" s="10"/>
      <c r="B17" s="11"/>
      <c r="C17" s="10"/>
      <c r="D17" s="11"/>
      <c r="E17" s="10"/>
      <c r="F17" s="11"/>
      <c r="G17" s="12"/>
      <c r="H17" s="10"/>
      <c r="I17" s="11"/>
      <c r="J17" s="10"/>
      <c r="K17" s="11"/>
      <c r="L17" s="20"/>
      <c r="M17" s="21"/>
      <c r="N17" s="20"/>
      <c r="O17" s="21"/>
      <c r="P17" s="20"/>
      <c r="Q17" s="21"/>
      <c r="R17" s="20"/>
      <c r="S17" s="21"/>
      <c r="T17" s="20"/>
      <c r="U17" s="21"/>
      <c r="V17" s="20"/>
      <c r="W17" s="21"/>
      <c r="X17" s="27"/>
      <c r="Y17" s="31"/>
      <c r="Z17" s="32"/>
      <c r="AA17" s="34"/>
    </row>
    <row r="18" spans="1:27">
      <c r="A18" s="10"/>
      <c r="B18" s="11"/>
      <c r="C18" s="10"/>
      <c r="D18" s="11"/>
      <c r="E18" s="10"/>
      <c r="F18" s="11"/>
      <c r="G18" s="12"/>
      <c r="H18" s="10"/>
      <c r="I18" s="11"/>
      <c r="J18" s="10"/>
      <c r="K18" s="11"/>
      <c r="L18" s="20"/>
      <c r="M18" s="21"/>
      <c r="N18" s="20"/>
      <c r="O18" s="21"/>
      <c r="P18" s="20"/>
      <c r="Q18" s="21"/>
      <c r="R18" s="20"/>
      <c r="S18" s="21"/>
      <c r="T18" s="20"/>
      <c r="U18" s="21"/>
      <c r="V18" s="20"/>
      <c r="W18" s="21"/>
      <c r="X18" s="27"/>
      <c r="Y18" s="31"/>
      <c r="Z18" s="32"/>
      <c r="AA18" s="34"/>
    </row>
    <row r="19" spans="1:27">
      <c r="A19" s="10"/>
      <c r="B19" s="11"/>
      <c r="C19" s="10"/>
      <c r="D19" s="11"/>
      <c r="E19" s="10"/>
      <c r="F19" s="11"/>
      <c r="G19" s="12"/>
      <c r="H19" s="10"/>
      <c r="I19" s="11"/>
      <c r="J19" s="10"/>
      <c r="K19" s="11"/>
      <c r="L19" s="20"/>
      <c r="M19" s="21"/>
      <c r="N19" s="20"/>
      <c r="O19" s="21"/>
      <c r="P19" s="20"/>
      <c r="Q19" s="21"/>
      <c r="R19" s="20"/>
      <c r="S19" s="21"/>
      <c r="T19" s="20"/>
      <c r="U19" s="21"/>
      <c r="V19" s="20"/>
      <c r="W19" s="21"/>
      <c r="X19" s="27"/>
      <c r="Y19" s="31"/>
      <c r="Z19" s="32"/>
      <c r="AA19" s="34"/>
    </row>
    <row r="20" spans="1:27">
      <c r="A20" s="10"/>
      <c r="B20" s="11"/>
      <c r="C20" s="10"/>
      <c r="D20" s="11"/>
      <c r="E20" s="10"/>
      <c r="F20" s="11"/>
      <c r="G20" s="12"/>
      <c r="H20" s="10"/>
      <c r="I20" s="11"/>
      <c r="J20" s="10"/>
      <c r="K20" s="11"/>
      <c r="L20" s="20"/>
      <c r="M20" s="21"/>
      <c r="N20" s="20"/>
      <c r="O20" s="21"/>
      <c r="P20" s="20"/>
      <c r="Q20" s="21"/>
      <c r="R20" s="20"/>
      <c r="S20" s="21"/>
      <c r="T20" s="20"/>
      <c r="U20" s="21"/>
      <c r="V20" s="20"/>
      <c r="W20" s="21"/>
      <c r="X20" s="27"/>
      <c r="Y20" s="31"/>
      <c r="Z20" s="32"/>
      <c r="AA20" s="34"/>
    </row>
    <row r="21" spans="1:27">
      <c r="A21" s="10"/>
      <c r="B21" s="11"/>
      <c r="C21" s="10"/>
      <c r="D21" s="11"/>
      <c r="E21" s="10"/>
      <c r="F21" s="11"/>
      <c r="G21" s="12"/>
      <c r="H21" s="10"/>
      <c r="I21" s="11"/>
      <c r="J21" s="10"/>
      <c r="K21" s="11"/>
      <c r="L21" s="20"/>
      <c r="M21" s="21"/>
      <c r="N21" s="20"/>
      <c r="O21" s="21"/>
      <c r="P21" s="20"/>
      <c r="Q21" s="21"/>
      <c r="R21" s="20"/>
      <c r="S21" s="21"/>
      <c r="T21" s="20"/>
      <c r="U21" s="21"/>
      <c r="V21" s="20"/>
      <c r="W21" s="21"/>
      <c r="X21" s="27"/>
      <c r="Y21" s="31"/>
      <c r="Z21" s="32"/>
      <c r="AA21" s="33"/>
    </row>
    <row r="22" spans="1:27">
      <c r="A22" s="10"/>
      <c r="B22" s="11"/>
      <c r="C22" s="10"/>
      <c r="D22" s="11"/>
      <c r="E22" s="10"/>
      <c r="F22" s="11"/>
      <c r="G22" s="12"/>
      <c r="H22" s="10"/>
      <c r="I22" s="11"/>
      <c r="J22" s="10"/>
      <c r="K22" s="11"/>
      <c r="L22" s="20"/>
      <c r="M22" s="21"/>
      <c r="N22" s="20"/>
      <c r="O22" s="21"/>
      <c r="P22" s="20"/>
      <c r="Q22" s="21"/>
      <c r="R22" s="20"/>
      <c r="S22" s="21"/>
      <c r="T22" s="20"/>
      <c r="U22" s="21"/>
      <c r="V22" s="20"/>
      <c r="W22" s="21"/>
      <c r="X22" s="27"/>
      <c r="Y22" s="31"/>
      <c r="Z22" s="32"/>
      <c r="AA22" s="34"/>
    </row>
    <row r="23" spans="1:27">
      <c r="A23" s="10"/>
      <c r="B23" s="11"/>
      <c r="C23" s="10"/>
      <c r="D23" s="11"/>
      <c r="E23" s="10"/>
      <c r="F23" s="11"/>
      <c r="G23" s="12"/>
      <c r="H23" s="10"/>
      <c r="I23" s="11"/>
      <c r="J23" s="10"/>
      <c r="K23" s="11"/>
      <c r="L23" s="20"/>
      <c r="M23" s="21"/>
      <c r="N23" s="20"/>
      <c r="O23" s="21"/>
      <c r="P23" s="20"/>
      <c r="Q23" s="21"/>
      <c r="R23" s="20"/>
      <c r="S23" s="21"/>
      <c r="T23" s="20"/>
      <c r="U23" s="21"/>
      <c r="V23" s="20"/>
      <c r="W23" s="21"/>
      <c r="X23" s="27"/>
      <c r="Y23" s="31"/>
      <c r="Z23" s="32"/>
      <c r="AA23" s="34"/>
    </row>
    <row r="24" spans="1:27">
      <c r="A24" s="10"/>
      <c r="B24" s="11"/>
      <c r="C24" s="10"/>
      <c r="D24" s="11"/>
      <c r="E24" s="10"/>
      <c r="F24" s="11"/>
      <c r="G24" s="12"/>
      <c r="H24" s="10"/>
      <c r="I24" s="11"/>
      <c r="J24" s="10"/>
      <c r="K24" s="11"/>
      <c r="L24" s="20"/>
      <c r="M24" s="21"/>
      <c r="N24" s="20"/>
      <c r="O24" s="21"/>
      <c r="P24" s="20"/>
      <c r="Q24" s="21"/>
      <c r="R24" s="20"/>
      <c r="S24" s="21"/>
      <c r="T24" s="20"/>
      <c r="U24" s="21"/>
      <c r="V24" s="20"/>
      <c r="W24" s="21"/>
      <c r="X24" s="27"/>
      <c r="Y24" s="31"/>
      <c r="Z24" s="32"/>
      <c r="AA24" s="34"/>
    </row>
    <row r="25" spans="1:27">
      <c r="A25" s="10"/>
      <c r="B25" s="11"/>
      <c r="C25" s="10"/>
      <c r="D25" s="11"/>
      <c r="E25" s="10"/>
      <c r="F25" s="11"/>
      <c r="G25" s="12"/>
      <c r="H25" s="10"/>
      <c r="I25" s="11"/>
      <c r="J25" s="10"/>
      <c r="K25" s="11"/>
      <c r="L25" s="20"/>
      <c r="M25" s="21"/>
      <c r="N25" s="20"/>
      <c r="O25" s="21"/>
      <c r="P25" s="20"/>
      <c r="Q25" s="21"/>
      <c r="R25" s="20"/>
      <c r="S25" s="21"/>
      <c r="T25" s="20"/>
      <c r="U25" s="21"/>
      <c r="V25" s="20"/>
      <c r="W25" s="21"/>
      <c r="X25" s="27"/>
      <c r="Y25" s="31"/>
      <c r="Z25" s="32"/>
      <c r="AA25" s="34"/>
    </row>
    <row r="26" spans="1:27">
      <c r="A26" s="10"/>
      <c r="B26" s="11"/>
      <c r="C26" s="10"/>
      <c r="D26" s="11"/>
      <c r="E26" s="10"/>
      <c r="F26" s="11"/>
      <c r="G26" s="12"/>
      <c r="H26" s="10"/>
      <c r="I26" s="11"/>
      <c r="J26" s="10"/>
      <c r="K26" s="11"/>
      <c r="L26" s="20"/>
      <c r="M26" s="21"/>
      <c r="N26" s="20"/>
      <c r="O26" s="21"/>
      <c r="P26" s="20"/>
      <c r="Q26" s="21"/>
      <c r="R26" s="20"/>
      <c r="S26" s="21"/>
      <c r="T26" s="20"/>
      <c r="U26" s="21"/>
      <c r="V26" s="20"/>
      <c r="W26" s="21"/>
      <c r="X26" s="27"/>
      <c r="Y26" s="31"/>
      <c r="Z26" s="32"/>
      <c r="AA26" s="34"/>
    </row>
    <row r="27" spans="1:27">
      <c r="A27" s="10"/>
      <c r="B27" s="11"/>
      <c r="C27" s="10"/>
      <c r="D27" s="11"/>
      <c r="E27" s="10"/>
      <c r="F27" s="11"/>
      <c r="G27" s="12"/>
      <c r="H27" s="10"/>
      <c r="I27" s="11"/>
      <c r="J27" s="10"/>
      <c r="K27" s="11"/>
      <c r="L27" s="20"/>
      <c r="M27" s="21"/>
      <c r="N27" s="20"/>
      <c r="O27" s="21"/>
      <c r="P27" s="20"/>
      <c r="Q27" s="21"/>
      <c r="R27" s="20"/>
      <c r="S27" s="21"/>
      <c r="T27" s="20"/>
      <c r="U27" s="21"/>
      <c r="V27" s="20"/>
      <c r="W27" s="21"/>
      <c r="X27" s="27"/>
      <c r="Y27" s="31"/>
      <c r="Z27" s="32"/>
      <c r="AA27" s="34"/>
    </row>
    <row r="28" spans="1:27">
      <c r="A28" s="10"/>
      <c r="B28" s="11"/>
      <c r="C28" s="10"/>
      <c r="D28" s="11"/>
      <c r="E28" s="10"/>
      <c r="F28" s="11"/>
      <c r="G28" s="12"/>
      <c r="H28" s="10"/>
      <c r="I28" s="11"/>
      <c r="J28" s="10"/>
      <c r="K28" s="11"/>
      <c r="L28" s="20"/>
      <c r="M28" s="21"/>
      <c r="N28" s="20"/>
      <c r="O28" s="21"/>
      <c r="P28" s="20"/>
      <c r="Q28" s="21"/>
      <c r="R28" s="20"/>
      <c r="S28" s="21"/>
      <c r="T28" s="20"/>
      <c r="U28" s="21"/>
      <c r="V28" s="20"/>
      <c r="W28" s="21"/>
      <c r="X28" s="27"/>
      <c r="Y28" s="31"/>
      <c r="Z28" s="32"/>
      <c r="AA28" s="34"/>
    </row>
    <row r="29" spans="1:27">
      <c r="A29" s="379"/>
      <c r="B29" s="380"/>
      <c r="C29" s="379"/>
      <c r="D29" s="380"/>
      <c r="E29" s="379"/>
      <c r="F29" s="380"/>
      <c r="G29" s="2"/>
      <c r="H29" s="379"/>
      <c r="I29" s="380"/>
      <c r="J29" s="379"/>
      <c r="K29" s="380"/>
      <c r="L29" s="363"/>
      <c r="M29" s="364"/>
      <c r="N29" s="381"/>
      <c r="O29" s="382"/>
      <c r="P29" s="363"/>
      <c r="Q29" s="364"/>
      <c r="R29" s="363"/>
      <c r="S29" s="364"/>
      <c r="T29" s="363"/>
      <c r="U29" s="364"/>
      <c r="V29" s="365"/>
      <c r="W29" s="366"/>
      <c r="X29" s="373"/>
      <c r="Y29" s="375"/>
      <c r="Z29" s="331"/>
      <c r="AA29" s="377"/>
    </row>
    <row r="30" spans="1:27">
      <c r="A30" s="3"/>
      <c r="B30" s="4"/>
      <c r="C30" s="3"/>
      <c r="D30" s="4"/>
      <c r="E30" s="3"/>
      <c r="F30" s="5"/>
      <c r="G30" s="6"/>
      <c r="H30" s="3"/>
      <c r="I30" s="4"/>
      <c r="J30" s="3"/>
      <c r="K30" s="4"/>
      <c r="L30" s="16"/>
      <c r="M30" s="17"/>
      <c r="N30" s="16"/>
      <c r="O30" s="17"/>
      <c r="P30" s="16"/>
      <c r="Q30" s="24"/>
      <c r="R30" s="16"/>
      <c r="S30" s="17"/>
      <c r="T30" s="16"/>
      <c r="U30" s="24"/>
      <c r="V30" s="25"/>
      <c r="W30" s="24"/>
      <c r="X30" s="374"/>
      <c r="Y30" s="376"/>
      <c r="Z30" s="332"/>
      <c r="AA30" s="378"/>
    </row>
    <row r="31" spans="1:27">
      <c r="A31" s="10"/>
      <c r="B31" s="11"/>
      <c r="C31" s="10"/>
      <c r="D31" s="11"/>
      <c r="E31" s="10"/>
      <c r="F31" s="11"/>
      <c r="G31" s="12"/>
      <c r="H31" s="10"/>
      <c r="I31" s="11"/>
      <c r="J31" s="10"/>
      <c r="K31" s="11"/>
      <c r="L31" s="20"/>
      <c r="M31" s="21"/>
      <c r="N31" s="20"/>
      <c r="O31" s="21"/>
      <c r="P31" s="20"/>
      <c r="Q31" s="21"/>
      <c r="R31" s="20"/>
      <c r="S31" s="21"/>
      <c r="T31" s="20"/>
      <c r="U31" s="21"/>
      <c r="V31" s="20"/>
      <c r="W31" s="21"/>
      <c r="X31" s="27"/>
      <c r="Y31" s="31"/>
      <c r="Z31" s="32"/>
      <c r="AA31" s="34"/>
    </row>
    <row r="32" spans="1:27">
      <c r="A32" s="10"/>
      <c r="B32" s="11"/>
      <c r="C32" s="10"/>
      <c r="D32" s="11"/>
      <c r="E32" s="10"/>
      <c r="F32" s="11"/>
      <c r="G32" s="12"/>
      <c r="H32" s="10"/>
      <c r="I32" s="11"/>
      <c r="J32" s="10"/>
      <c r="K32" s="11"/>
      <c r="L32" s="20"/>
      <c r="M32" s="21"/>
      <c r="N32" s="20"/>
      <c r="O32" s="21"/>
      <c r="P32" s="20"/>
      <c r="Q32" s="21"/>
      <c r="R32" s="20"/>
      <c r="S32" s="21"/>
      <c r="T32" s="20"/>
      <c r="U32" s="21"/>
      <c r="V32" s="20"/>
      <c r="W32" s="21"/>
      <c r="X32" s="27"/>
      <c r="Y32" s="31"/>
      <c r="Z32" s="32"/>
      <c r="AA32" s="34"/>
    </row>
    <row r="33" spans="1:27">
      <c r="A33" s="10"/>
      <c r="B33" s="11"/>
      <c r="C33" s="10"/>
      <c r="D33" s="11"/>
      <c r="E33" s="10"/>
      <c r="F33" s="11"/>
      <c r="G33" s="12"/>
      <c r="H33" s="10"/>
      <c r="I33" s="11"/>
      <c r="J33" s="10"/>
      <c r="K33" s="11"/>
      <c r="L33" s="20"/>
      <c r="M33" s="21"/>
      <c r="N33" s="20"/>
      <c r="O33" s="21"/>
      <c r="P33" s="20"/>
      <c r="Q33" s="21"/>
      <c r="R33" s="20"/>
      <c r="S33" s="21"/>
      <c r="T33" s="20"/>
      <c r="U33" s="21"/>
      <c r="V33" s="20"/>
      <c r="W33" s="21"/>
      <c r="X33" s="27"/>
      <c r="Y33" s="31"/>
      <c r="Z33" s="32"/>
      <c r="AA33" s="34"/>
    </row>
    <row r="34" spans="1:27">
      <c r="A34" s="10"/>
      <c r="B34" s="11"/>
      <c r="C34" s="10"/>
      <c r="D34" s="11"/>
      <c r="E34" s="10"/>
      <c r="F34" s="11"/>
      <c r="G34" s="12"/>
      <c r="H34" s="10"/>
      <c r="I34" s="11"/>
      <c r="J34" s="10"/>
      <c r="K34" s="11"/>
      <c r="L34" s="20"/>
      <c r="M34" s="21"/>
      <c r="N34" s="20"/>
      <c r="O34" s="21"/>
      <c r="P34" s="20"/>
      <c r="Q34" s="21"/>
      <c r="R34" s="20"/>
      <c r="S34" s="21"/>
      <c r="T34" s="20"/>
      <c r="U34" s="21"/>
      <c r="V34" s="20"/>
      <c r="W34" s="21"/>
      <c r="X34" s="27"/>
      <c r="Y34" s="31"/>
      <c r="Z34" s="32"/>
      <c r="AA34" s="34"/>
    </row>
    <row r="35" spans="1:27">
      <c r="A35" s="10"/>
      <c r="B35" s="11"/>
      <c r="C35" s="10"/>
      <c r="D35" s="11"/>
      <c r="E35" s="10"/>
      <c r="F35" s="11"/>
      <c r="G35" s="12"/>
      <c r="H35" s="10"/>
      <c r="I35" s="11"/>
      <c r="J35" s="10"/>
      <c r="K35" s="11"/>
      <c r="L35" s="20"/>
      <c r="M35" s="21"/>
      <c r="N35" s="20"/>
      <c r="O35" s="21"/>
      <c r="P35" s="20"/>
      <c r="Q35" s="21"/>
      <c r="R35" s="20"/>
      <c r="S35" s="21"/>
      <c r="T35" s="20"/>
      <c r="U35" s="21"/>
      <c r="V35" s="20"/>
      <c r="W35" s="21"/>
      <c r="X35" s="27"/>
      <c r="Y35" s="31"/>
      <c r="Z35" s="32"/>
      <c r="AA35" s="34"/>
    </row>
    <row r="36" spans="1:27">
      <c r="A36" s="10"/>
      <c r="B36" s="11"/>
      <c r="C36" s="10"/>
      <c r="D36" s="11"/>
      <c r="E36" s="10"/>
      <c r="F36" s="11"/>
      <c r="G36" s="12"/>
      <c r="H36" s="10"/>
      <c r="I36" s="11"/>
      <c r="J36" s="10"/>
      <c r="K36" s="11"/>
      <c r="L36" s="20"/>
      <c r="M36" s="21"/>
      <c r="N36" s="20"/>
      <c r="O36" s="21"/>
      <c r="P36" s="20"/>
      <c r="Q36" s="21"/>
      <c r="R36" s="20"/>
      <c r="S36" s="21"/>
      <c r="T36" s="20"/>
      <c r="U36" s="21"/>
      <c r="V36" s="20"/>
      <c r="W36" s="21"/>
      <c r="X36" s="27"/>
      <c r="Y36" s="31"/>
      <c r="Z36" s="32"/>
      <c r="AA36" s="34"/>
    </row>
    <row r="37" spans="1:27">
      <c r="A37" s="10"/>
      <c r="B37" s="11"/>
      <c r="C37" s="10"/>
      <c r="D37" s="11"/>
      <c r="E37" s="10"/>
      <c r="F37" s="11"/>
      <c r="G37" s="12"/>
      <c r="H37" s="10"/>
      <c r="I37" s="11"/>
      <c r="J37" s="10"/>
      <c r="K37" s="11"/>
      <c r="L37" s="20"/>
      <c r="M37" s="21"/>
      <c r="N37" s="20"/>
      <c r="O37" s="21"/>
      <c r="P37" s="20"/>
      <c r="Q37" s="21"/>
      <c r="R37" s="20"/>
      <c r="S37" s="21"/>
      <c r="T37" s="20"/>
      <c r="U37" s="21"/>
      <c r="V37" s="20"/>
      <c r="W37" s="21"/>
      <c r="X37" s="27"/>
      <c r="Y37" s="31"/>
      <c r="Z37" s="32"/>
      <c r="AA37" s="34"/>
    </row>
    <row r="38" spans="1:27">
      <c r="A38" s="10"/>
      <c r="B38" s="11"/>
      <c r="C38" s="10"/>
      <c r="D38" s="11"/>
      <c r="E38" s="10"/>
      <c r="F38" s="11"/>
      <c r="G38" s="12"/>
      <c r="H38" s="10"/>
      <c r="I38" s="11"/>
      <c r="J38" s="10"/>
      <c r="K38" s="11"/>
      <c r="L38" s="20"/>
      <c r="M38" s="21"/>
      <c r="N38" s="20"/>
      <c r="O38" s="21"/>
      <c r="P38" s="20"/>
      <c r="Q38" s="21"/>
      <c r="R38" s="20"/>
      <c r="S38" s="21"/>
      <c r="T38" s="20"/>
      <c r="U38" s="21"/>
      <c r="V38" s="20"/>
      <c r="W38" s="21"/>
      <c r="X38" s="27"/>
      <c r="Y38" s="31"/>
      <c r="Z38" s="32"/>
      <c r="AA38" s="34"/>
    </row>
    <row r="39" spans="1:27">
      <c r="A39" s="10"/>
      <c r="B39" s="11"/>
      <c r="C39" s="10"/>
      <c r="D39" s="11"/>
      <c r="E39" s="10"/>
      <c r="F39" s="11"/>
      <c r="G39" s="12"/>
      <c r="H39" s="10"/>
      <c r="I39" s="11"/>
      <c r="J39" s="10"/>
      <c r="K39" s="11"/>
      <c r="L39" s="20"/>
      <c r="M39" s="21"/>
      <c r="N39" s="20"/>
      <c r="O39" s="21"/>
      <c r="P39" s="20"/>
      <c r="Q39" s="21"/>
      <c r="R39" s="20"/>
      <c r="S39" s="21"/>
      <c r="T39" s="20"/>
      <c r="U39" s="21"/>
      <c r="V39" s="20"/>
      <c r="W39" s="21"/>
      <c r="X39" s="27"/>
      <c r="Y39" s="31"/>
      <c r="Z39" s="32"/>
      <c r="AA39" s="34"/>
    </row>
    <row r="40" spans="1:27">
      <c r="A40" s="10"/>
      <c r="B40" s="11"/>
      <c r="C40" s="10"/>
      <c r="D40" s="11"/>
      <c r="E40" s="10"/>
      <c r="F40" s="11"/>
      <c r="G40" s="12"/>
      <c r="H40" s="10"/>
      <c r="I40" s="11"/>
      <c r="J40" s="10"/>
      <c r="K40" s="11"/>
      <c r="L40" s="20"/>
      <c r="M40" s="21"/>
      <c r="N40" s="20"/>
      <c r="O40" s="21"/>
      <c r="P40" s="20"/>
      <c r="Q40" s="21"/>
      <c r="R40" s="20"/>
      <c r="S40" s="21"/>
      <c r="T40" s="20"/>
      <c r="U40" s="21"/>
      <c r="V40" s="20"/>
      <c r="W40" s="21"/>
      <c r="X40" s="27"/>
      <c r="Y40" s="31"/>
      <c r="Z40" s="32"/>
      <c r="AA40" s="34"/>
    </row>
    <row r="41" spans="1:27">
      <c r="A41" s="10"/>
      <c r="B41" s="11"/>
      <c r="C41" s="10"/>
      <c r="D41" s="11"/>
      <c r="E41" s="10"/>
      <c r="F41" s="11"/>
      <c r="G41" s="12"/>
      <c r="H41" s="10"/>
      <c r="I41" s="11"/>
      <c r="J41" s="10"/>
      <c r="K41" s="11"/>
      <c r="L41" s="20"/>
      <c r="M41" s="21"/>
      <c r="N41" s="20"/>
      <c r="O41" s="21"/>
      <c r="P41" s="20"/>
      <c r="Q41" s="21"/>
      <c r="R41" s="20"/>
      <c r="S41" s="21"/>
      <c r="T41" s="20"/>
      <c r="U41" s="21"/>
      <c r="V41" s="20"/>
      <c r="W41" s="21"/>
      <c r="X41" s="27"/>
      <c r="Y41" s="31"/>
      <c r="Z41" s="32"/>
      <c r="AA41" s="34"/>
    </row>
    <row r="42" spans="1:27">
      <c r="A42" s="10"/>
      <c r="B42" s="11"/>
      <c r="C42" s="10"/>
      <c r="D42" s="11"/>
      <c r="E42" s="10"/>
      <c r="F42" s="11"/>
      <c r="G42" s="12"/>
      <c r="H42" s="10"/>
      <c r="I42" s="11"/>
      <c r="J42" s="10"/>
      <c r="K42" s="11"/>
      <c r="L42" s="20"/>
      <c r="M42" s="21"/>
      <c r="N42" s="20"/>
      <c r="O42" s="21"/>
      <c r="P42" s="20"/>
      <c r="Q42" s="21"/>
      <c r="R42" s="20"/>
      <c r="S42" s="21"/>
      <c r="T42" s="20"/>
      <c r="U42" s="21"/>
      <c r="V42" s="20"/>
      <c r="W42" s="21"/>
      <c r="X42" s="27"/>
      <c r="Y42" s="31"/>
      <c r="Z42" s="32"/>
      <c r="AA42" s="34"/>
    </row>
    <row r="43" spans="1:27">
      <c r="A43" s="10"/>
      <c r="B43" s="11"/>
      <c r="C43" s="10"/>
      <c r="D43" s="11"/>
      <c r="E43" s="10"/>
      <c r="F43" s="11"/>
      <c r="G43" s="12"/>
      <c r="H43" s="10"/>
      <c r="I43" s="11"/>
      <c r="J43" s="10"/>
      <c r="K43" s="11"/>
      <c r="L43" s="20"/>
      <c r="M43" s="21"/>
      <c r="N43" s="20"/>
      <c r="O43" s="21"/>
      <c r="P43" s="20"/>
      <c r="Q43" s="21"/>
      <c r="R43" s="20"/>
      <c r="S43" s="21"/>
      <c r="T43" s="20"/>
      <c r="U43" s="21"/>
      <c r="V43" s="20"/>
      <c r="W43" s="21"/>
      <c r="X43" s="27"/>
      <c r="Y43" s="31"/>
      <c r="Z43" s="32"/>
      <c r="AA43" s="34"/>
    </row>
    <row r="44" spans="1:27">
      <c r="A44" s="10"/>
      <c r="B44" s="11"/>
      <c r="C44" s="10"/>
      <c r="D44" s="11"/>
      <c r="E44" s="10"/>
      <c r="F44" s="11"/>
      <c r="G44" s="12"/>
      <c r="H44" s="10"/>
      <c r="I44" s="11"/>
      <c r="J44" s="10"/>
      <c r="K44" s="11"/>
      <c r="L44" s="20"/>
      <c r="M44" s="21"/>
      <c r="N44" s="20"/>
      <c r="O44" s="21"/>
      <c r="P44" s="20"/>
      <c r="Q44" s="21"/>
      <c r="R44" s="20"/>
      <c r="S44" s="21"/>
      <c r="T44" s="20"/>
      <c r="U44" s="21"/>
      <c r="V44" s="20"/>
      <c r="W44" s="21"/>
      <c r="X44" s="27"/>
      <c r="Y44" s="31"/>
      <c r="Z44" s="32"/>
      <c r="AA44" s="34"/>
    </row>
    <row r="45" spans="1:27">
      <c r="A45" s="10"/>
      <c r="B45" s="11"/>
      <c r="C45" s="10"/>
      <c r="D45" s="11"/>
      <c r="E45" s="10"/>
      <c r="F45" s="11"/>
      <c r="G45" s="12"/>
      <c r="H45" s="10"/>
      <c r="I45" s="11"/>
      <c r="J45" s="10"/>
      <c r="K45" s="11"/>
      <c r="L45" s="20"/>
      <c r="M45" s="21"/>
      <c r="N45" s="20"/>
      <c r="O45" s="21"/>
      <c r="P45" s="20"/>
      <c r="Q45" s="21"/>
      <c r="R45" s="20"/>
      <c r="S45" s="21"/>
      <c r="T45" s="20"/>
      <c r="U45" s="21"/>
      <c r="V45" s="20"/>
      <c r="W45" s="21"/>
      <c r="X45" s="27"/>
      <c r="Y45" s="31"/>
      <c r="Z45" s="32"/>
      <c r="AA45" s="34"/>
    </row>
    <row r="46" spans="1:27">
      <c r="A46" s="10"/>
      <c r="B46" s="11"/>
      <c r="C46" s="10"/>
      <c r="D46" s="11"/>
      <c r="E46" s="10"/>
      <c r="F46" s="11"/>
      <c r="G46" s="12"/>
      <c r="H46" s="10"/>
      <c r="I46" s="11"/>
      <c r="J46" s="10"/>
      <c r="K46" s="11"/>
      <c r="L46" s="20"/>
      <c r="M46" s="21"/>
      <c r="N46" s="20"/>
      <c r="O46" s="21"/>
      <c r="P46" s="20"/>
      <c r="Q46" s="21"/>
      <c r="R46" s="20"/>
      <c r="S46" s="21"/>
      <c r="T46" s="20"/>
      <c r="U46" s="21"/>
      <c r="V46" s="20"/>
      <c r="W46" s="21"/>
      <c r="X46" s="27"/>
      <c r="Y46" s="31"/>
      <c r="Z46" s="32"/>
      <c r="AA46" s="34"/>
    </row>
    <row r="47" spans="1:27">
      <c r="A47" s="10"/>
      <c r="B47" s="11"/>
      <c r="C47" s="10"/>
      <c r="D47" s="11"/>
      <c r="E47" s="10"/>
      <c r="F47" s="11"/>
      <c r="G47" s="12"/>
      <c r="H47" s="10"/>
      <c r="I47" s="11"/>
      <c r="J47" s="10"/>
      <c r="K47" s="11"/>
      <c r="L47" s="20"/>
      <c r="M47" s="21"/>
      <c r="N47" s="20"/>
      <c r="O47" s="21"/>
      <c r="P47" s="20"/>
      <c r="Q47" s="21"/>
      <c r="R47" s="20"/>
      <c r="S47" s="21"/>
      <c r="T47" s="20"/>
      <c r="U47" s="21"/>
      <c r="V47" s="20"/>
      <c r="W47" s="21"/>
      <c r="X47" s="27"/>
      <c r="Y47" s="31"/>
      <c r="Z47" s="32"/>
      <c r="AA47" s="34"/>
    </row>
    <row r="48" spans="1:27">
      <c r="A48" s="10"/>
      <c r="B48" s="11"/>
      <c r="C48" s="10"/>
      <c r="D48" s="11"/>
      <c r="E48" s="10"/>
      <c r="F48" s="11"/>
      <c r="G48" s="12"/>
      <c r="H48" s="10"/>
      <c r="I48" s="11"/>
      <c r="J48" s="10"/>
      <c r="K48" s="11"/>
      <c r="L48" s="20"/>
      <c r="M48" s="21"/>
      <c r="N48" s="20"/>
      <c r="O48" s="21"/>
      <c r="P48" s="20"/>
      <c r="Q48" s="21"/>
      <c r="R48" s="20"/>
      <c r="S48" s="21"/>
      <c r="T48" s="20"/>
      <c r="U48" s="21"/>
      <c r="V48" s="20"/>
      <c r="W48" s="21"/>
      <c r="X48" s="27"/>
      <c r="Y48" s="31"/>
      <c r="Z48" s="32"/>
      <c r="AA48" s="34"/>
    </row>
    <row r="49" spans="1:38">
      <c r="A49" s="10"/>
      <c r="B49" s="11"/>
      <c r="C49" s="10"/>
      <c r="D49" s="11"/>
      <c r="E49" s="10"/>
      <c r="F49" s="11"/>
      <c r="G49" s="12"/>
      <c r="H49" s="10"/>
      <c r="I49" s="11"/>
      <c r="J49" s="10"/>
      <c r="K49" s="11"/>
      <c r="L49" s="20"/>
      <c r="M49" s="21"/>
      <c r="N49" s="20"/>
      <c r="O49" s="21"/>
      <c r="P49" s="20"/>
      <c r="Q49" s="21"/>
      <c r="R49" s="20"/>
      <c r="S49" s="21"/>
      <c r="T49" s="20"/>
      <c r="U49" s="21"/>
      <c r="V49" s="20"/>
      <c r="W49" s="21"/>
      <c r="X49" s="27"/>
      <c r="Y49" s="31"/>
      <c r="Z49" s="32"/>
      <c r="AA49" s="34"/>
    </row>
    <row r="50" spans="1:38">
      <c r="A50" s="10"/>
      <c r="B50" s="11"/>
      <c r="C50" s="10"/>
      <c r="D50" s="11"/>
      <c r="E50" s="10"/>
      <c r="F50" s="11"/>
      <c r="G50" s="12"/>
      <c r="H50" s="10"/>
      <c r="I50" s="11"/>
      <c r="J50" s="10"/>
      <c r="K50" s="11"/>
      <c r="L50" s="20"/>
      <c r="M50" s="21"/>
      <c r="N50" s="20"/>
      <c r="O50" s="21"/>
      <c r="P50" s="20"/>
      <c r="Q50" s="21"/>
      <c r="R50" s="20"/>
      <c r="S50" s="21"/>
      <c r="T50" s="20"/>
      <c r="U50" s="21"/>
      <c r="V50" s="20"/>
      <c r="W50" s="21"/>
      <c r="X50" s="27"/>
      <c r="Y50" s="31"/>
      <c r="Z50" s="32"/>
      <c r="AA50" s="34"/>
    </row>
    <row r="51" spans="1:38">
      <c r="A51" s="10"/>
      <c r="B51" s="11"/>
      <c r="C51" s="10"/>
      <c r="D51" s="11"/>
      <c r="E51" s="10"/>
      <c r="F51" s="11"/>
      <c r="G51" s="12"/>
      <c r="H51" s="10"/>
      <c r="I51" s="11"/>
      <c r="J51" s="10"/>
      <c r="K51" s="11"/>
      <c r="L51" s="20"/>
      <c r="M51" s="21"/>
      <c r="N51" s="20"/>
      <c r="O51" s="21"/>
      <c r="P51" s="20"/>
      <c r="Q51" s="21"/>
      <c r="R51" s="20"/>
      <c r="S51" s="21"/>
      <c r="T51" s="20"/>
      <c r="U51" s="21"/>
      <c r="V51" s="20"/>
      <c r="W51" s="21"/>
      <c r="X51" s="27"/>
      <c r="Y51" s="31"/>
      <c r="Z51" s="32"/>
      <c r="AA51" s="34"/>
    </row>
    <row r="52" spans="1:38">
      <c r="A52" s="10"/>
      <c r="B52" s="11"/>
      <c r="C52" s="10"/>
      <c r="D52" s="11"/>
      <c r="E52" s="10"/>
      <c r="F52" s="11"/>
      <c r="G52" s="12"/>
      <c r="H52" s="10"/>
      <c r="I52" s="11"/>
      <c r="J52" s="10"/>
      <c r="K52" s="11"/>
      <c r="L52" s="20"/>
      <c r="M52" s="21"/>
      <c r="N52" s="20"/>
      <c r="O52" s="21"/>
      <c r="P52" s="20"/>
      <c r="Q52" s="21"/>
      <c r="R52" s="20"/>
      <c r="S52" s="21"/>
      <c r="T52" s="20"/>
      <c r="U52" s="21"/>
      <c r="V52" s="20"/>
      <c r="W52" s="21"/>
      <c r="X52" s="27"/>
      <c r="Y52" s="31"/>
      <c r="Z52" s="32"/>
      <c r="AA52" s="34"/>
    </row>
    <row r="53" spans="1:38">
      <c r="A53" s="10"/>
      <c r="B53" s="11"/>
      <c r="C53" s="10"/>
      <c r="D53" s="11"/>
      <c r="E53" s="10"/>
      <c r="F53" s="11"/>
      <c r="G53" s="12"/>
      <c r="H53" s="10"/>
      <c r="I53" s="11"/>
      <c r="J53" s="10"/>
      <c r="K53" s="11"/>
      <c r="L53" s="20"/>
      <c r="M53" s="21"/>
      <c r="N53" s="20"/>
      <c r="O53" s="21"/>
      <c r="P53" s="20"/>
      <c r="Q53" s="21"/>
      <c r="R53" s="20"/>
      <c r="S53" s="21"/>
      <c r="T53" s="20"/>
      <c r="U53" s="21"/>
      <c r="V53" s="20"/>
      <c r="W53" s="21"/>
      <c r="X53" s="27"/>
      <c r="Y53" s="31"/>
      <c r="Z53" s="32"/>
      <c r="AA53" s="34"/>
    </row>
    <row r="54" spans="1:38">
      <c r="A54" s="13"/>
      <c r="B54" s="14"/>
      <c r="C54" s="13"/>
      <c r="D54" s="14"/>
      <c r="E54" s="13"/>
      <c r="F54" s="14"/>
      <c r="G54" s="15"/>
      <c r="H54" s="13"/>
      <c r="I54" s="14"/>
      <c r="J54" s="13"/>
      <c r="K54" s="14"/>
      <c r="L54" s="22"/>
      <c r="M54" s="23"/>
      <c r="N54" s="22"/>
      <c r="O54" s="23"/>
      <c r="P54" s="22"/>
      <c r="Q54" s="23"/>
      <c r="R54" s="22"/>
      <c r="S54" s="23"/>
      <c r="T54" s="22"/>
      <c r="U54" s="23"/>
      <c r="V54" s="22"/>
      <c r="W54" s="23"/>
      <c r="X54" s="27"/>
      <c r="Y54" s="35"/>
      <c r="Z54" s="36"/>
      <c r="AA54" s="37"/>
    </row>
    <row r="63" spans="1:38" ht="15">
      <c r="L63" s="367"/>
      <c r="M63" s="368"/>
      <c r="N63" s="368"/>
      <c r="O63" s="368"/>
      <c r="P63" s="368"/>
      <c r="Q63" s="368"/>
      <c r="R63" s="368"/>
      <c r="S63" s="368"/>
      <c r="T63" s="368"/>
      <c r="U63" s="368"/>
      <c r="V63" s="368"/>
      <c r="W63" s="368"/>
      <c r="X63" s="368"/>
      <c r="Y63" s="368"/>
      <c r="Z63" s="368"/>
      <c r="AA63" s="368"/>
      <c r="AB63" s="368"/>
      <c r="AC63" s="368"/>
      <c r="AD63" s="368"/>
      <c r="AE63" s="368"/>
      <c r="AF63" s="368"/>
      <c r="AG63" s="368"/>
      <c r="AH63" s="368"/>
      <c r="AI63" s="368"/>
      <c r="AJ63" s="368"/>
      <c r="AK63" s="368"/>
      <c r="AL63" s="368"/>
    </row>
    <row r="64" spans="1:38">
      <c r="L64" s="371"/>
      <c r="M64" s="329"/>
      <c r="N64" s="325"/>
      <c r="O64" s="369"/>
      <c r="P64" s="370"/>
      <c r="Q64" s="369"/>
      <c r="R64" s="370"/>
      <c r="S64" s="369"/>
      <c r="T64" s="370"/>
      <c r="U64" s="369"/>
      <c r="V64" s="370"/>
      <c r="W64" s="369"/>
      <c r="X64" s="370"/>
      <c r="Y64" s="369"/>
      <c r="Z64" s="370"/>
      <c r="AA64" s="369"/>
      <c r="AB64" s="370"/>
      <c r="AC64" s="369"/>
      <c r="AD64" s="370"/>
      <c r="AE64" s="369"/>
      <c r="AF64" s="370"/>
      <c r="AG64" s="329"/>
      <c r="AH64" s="327"/>
      <c r="AI64" s="329"/>
      <c r="AJ64" s="327"/>
      <c r="AK64" s="329"/>
      <c r="AL64" s="325"/>
    </row>
    <row r="65" spans="12:38">
      <c r="L65" s="372"/>
      <c r="M65" s="330"/>
      <c r="N65" s="326"/>
      <c r="O65" s="38"/>
      <c r="P65" s="39"/>
      <c r="Q65" s="38"/>
      <c r="R65" s="39"/>
      <c r="S65" s="38"/>
      <c r="T65" s="39"/>
      <c r="U65" s="38"/>
      <c r="V65" s="39"/>
      <c r="W65" s="38"/>
      <c r="X65" s="50"/>
      <c r="Y65" s="38"/>
      <c r="Z65" s="39"/>
      <c r="AA65" s="38"/>
      <c r="AB65" s="39"/>
      <c r="AC65" s="38"/>
      <c r="AD65" s="39"/>
      <c r="AE65" s="38"/>
      <c r="AF65" s="39"/>
      <c r="AG65" s="330"/>
      <c r="AH65" s="328"/>
      <c r="AI65" s="330"/>
      <c r="AJ65" s="328"/>
      <c r="AK65" s="330"/>
      <c r="AL65" s="326"/>
    </row>
    <row r="66" spans="12:38">
      <c r="L66" s="40"/>
      <c r="M66" s="41"/>
      <c r="N66" s="42"/>
      <c r="O66" s="43"/>
      <c r="P66" s="44"/>
      <c r="Q66" s="43"/>
      <c r="R66" s="44"/>
      <c r="S66" s="43"/>
      <c r="T66" s="44"/>
      <c r="U66" s="43"/>
      <c r="V66" s="44"/>
      <c r="W66" s="43"/>
      <c r="X66" s="44"/>
      <c r="Y66" s="43"/>
      <c r="Z66" s="44"/>
      <c r="AA66" s="43"/>
      <c r="AB66" s="44"/>
      <c r="AC66" s="43"/>
      <c r="AD66" s="44"/>
      <c r="AE66" s="43"/>
      <c r="AF66" s="44"/>
      <c r="AG66" s="52"/>
      <c r="AH66" s="53"/>
      <c r="AI66" s="54"/>
      <c r="AJ66" s="55"/>
      <c r="AK66" s="41"/>
      <c r="AL66" s="42"/>
    </row>
    <row r="67" spans="12:38">
      <c r="L67" s="45"/>
      <c r="M67" s="46"/>
      <c r="N67" s="47"/>
      <c r="O67" s="48"/>
      <c r="P67" s="49"/>
      <c r="Q67" s="48"/>
      <c r="R67" s="49"/>
      <c r="S67" s="48"/>
      <c r="T67" s="49"/>
      <c r="U67" s="48"/>
      <c r="V67" s="49"/>
      <c r="W67" s="48"/>
      <c r="X67" s="49"/>
      <c r="Y67" s="48"/>
      <c r="Z67" s="49"/>
      <c r="AA67" s="48"/>
      <c r="AB67" s="49"/>
      <c r="AC67" s="48"/>
      <c r="AD67" s="49"/>
      <c r="AE67" s="48"/>
      <c r="AF67" s="49"/>
      <c r="AG67" s="56"/>
      <c r="AH67" s="57"/>
      <c r="AI67" s="58"/>
      <c r="AJ67" s="59"/>
      <c r="AK67" s="46"/>
      <c r="AL67" s="47"/>
    </row>
    <row r="68" spans="12:38">
      <c r="L68" s="45"/>
      <c r="M68" s="46"/>
      <c r="N68" s="47"/>
      <c r="O68" s="48"/>
      <c r="P68" s="49"/>
      <c r="Q68" s="48"/>
      <c r="R68" s="49"/>
      <c r="S68" s="48"/>
      <c r="T68" s="49"/>
      <c r="U68" s="48"/>
      <c r="V68" s="49"/>
      <c r="W68" s="48"/>
      <c r="X68" s="49"/>
      <c r="Y68" s="48"/>
      <c r="Z68" s="49"/>
      <c r="AA68" s="48"/>
      <c r="AB68" s="49"/>
      <c r="AC68" s="48"/>
      <c r="AD68" s="49"/>
      <c r="AE68" s="48"/>
      <c r="AF68" s="49"/>
      <c r="AG68" s="56"/>
      <c r="AH68" s="57"/>
      <c r="AI68" s="58"/>
      <c r="AJ68" s="59"/>
      <c r="AK68" s="46"/>
      <c r="AL68" s="47"/>
    </row>
    <row r="69" spans="12:38">
      <c r="L69" s="45"/>
      <c r="M69" s="46"/>
      <c r="N69" s="47"/>
      <c r="O69" s="48"/>
      <c r="P69" s="49"/>
      <c r="Q69" s="48"/>
      <c r="R69" s="49"/>
      <c r="S69" s="48"/>
      <c r="T69" s="49"/>
      <c r="U69" s="48"/>
      <c r="V69" s="49"/>
      <c r="W69" s="48"/>
      <c r="X69" s="49"/>
      <c r="Y69" s="48"/>
      <c r="Z69" s="49"/>
      <c r="AA69" s="48"/>
      <c r="AB69" s="49"/>
      <c r="AC69" s="48"/>
      <c r="AD69" s="49"/>
      <c r="AE69" s="48"/>
      <c r="AF69" s="49"/>
      <c r="AG69" s="56"/>
      <c r="AH69" s="57"/>
      <c r="AI69" s="58"/>
      <c r="AJ69" s="59"/>
      <c r="AK69" s="46"/>
      <c r="AL69" s="47"/>
    </row>
    <row r="70" spans="12:38">
      <c r="L70" s="45"/>
      <c r="M70" s="46"/>
      <c r="N70" s="47"/>
      <c r="O70" s="48"/>
      <c r="P70" s="49"/>
      <c r="Q70" s="48"/>
      <c r="R70" s="49"/>
      <c r="S70" s="48"/>
      <c r="T70" s="49"/>
      <c r="U70" s="48"/>
      <c r="V70" s="49"/>
      <c r="W70" s="48"/>
      <c r="X70" s="49"/>
      <c r="Y70" s="48"/>
      <c r="Z70" s="49"/>
      <c r="AA70" s="48"/>
      <c r="AB70" s="49"/>
      <c r="AC70" s="48"/>
      <c r="AD70" s="49"/>
      <c r="AE70" s="48"/>
      <c r="AF70" s="49"/>
      <c r="AG70" s="56"/>
      <c r="AH70" s="57"/>
      <c r="AI70" s="58"/>
      <c r="AJ70" s="59"/>
      <c r="AK70" s="46"/>
      <c r="AL70" s="47"/>
    </row>
    <row r="71" spans="12:38">
      <c r="L71" s="45"/>
      <c r="M71" s="46"/>
      <c r="N71" s="47"/>
      <c r="O71" s="48"/>
      <c r="P71" s="49"/>
      <c r="Q71" s="48"/>
      <c r="R71" s="49"/>
      <c r="S71" s="48"/>
      <c r="T71" s="49"/>
      <c r="U71" s="48"/>
      <c r="V71" s="49"/>
      <c r="W71" s="48"/>
      <c r="X71" s="49"/>
      <c r="Y71" s="48"/>
      <c r="Z71" s="49"/>
      <c r="AA71" s="48"/>
      <c r="AB71" s="49"/>
      <c r="AC71" s="48"/>
      <c r="AD71" s="49"/>
      <c r="AE71" s="48"/>
      <c r="AF71" s="49"/>
      <c r="AG71" s="56"/>
      <c r="AH71" s="57"/>
      <c r="AI71" s="58"/>
      <c r="AJ71" s="59"/>
      <c r="AK71" s="46"/>
      <c r="AL71" s="47"/>
    </row>
    <row r="72" spans="12:38">
      <c r="L72" s="45"/>
      <c r="M72" s="46"/>
      <c r="N72" s="47"/>
      <c r="O72" s="48"/>
      <c r="P72" s="49"/>
      <c r="Q72" s="48"/>
      <c r="R72" s="49"/>
      <c r="S72" s="48"/>
      <c r="T72" s="49"/>
      <c r="U72" s="48"/>
      <c r="V72" s="49"/>
      <c r="W72" s="48"/>
      <c r="X72" s="49"/>
      <c r="Y72" s="48"/>
      <c r="Z72" s="49"/>
      <c r="AA72" s="48"/>
      <c r="AB72" s="49"/>
      <c r="AC72" s="48"/>
      <c r="AD72" s="49"/>
      <c r="AE72" s="48"/>
      <c r="AF72" s="51"/>
      <c r="AG72" s="56"/>
      <c r="AH72" s="57"/>
      <c r="AI72" s="58"/>
      <c r="AJ72" s="59"/>
      <c r="AK72" s="46"/>
      <c r="AL72" s="47"/>
    </row>
    <row r="73" spans="12:38">
      <c r="L73" s="45"/>
      <c r="M73" s="46"/>
      <c r="N73" s="47"/>
      <c r="O73" s="48"/>
      <c r="P73" s="49"/>
      <c r="Q73" s="48"/>
      <c r="R73" s="49"/>
      <c r="S73" s="48"/>
      <c r="T73" s="49"/>
      <c r="U73" s="48"/>
      <c r="V73" s="49"/>
      <c r="W73" s="48"/>
      <c r="X73" s="49"/>
      <c r="Y73" s="48"/>
      <c r="Z73" s="49"/>
      <c r="AA73" s="48"/>
      <c r="AB73" s="49"/>
      <c r="AC73" s="48"/>
      <c r="AD73" s="49"/>
      <c r="AE73" s="48"/>
      <c r="AF73" s="49"/>
      <c r="AG73" s="56"/>
      <c r="AH73" s="57"/>
      <c r="AI73" s="58"/>
      <c r="AJ73" s="59"/>
      <c r="AK73" s="46"/>
      <c r="AL73" s="47"/>
    </row>
    <row r="74" spans="12:38">
      <c r="L74" s="45"/>
      <c r="M74" s="46"/>
      <c r="N74" s="47"/>
      <c r="O74" s="48"/>
      <c r="P74" s="49"/>
      <c r="Q74" s="48"/>
      <c r="R74" s="49"/>
      <c r="S74" s="48"/>
      <c r="T74" s="49"/>
      <c r="U74" s="48"/>
      <c r="V74" s="49"/>
      <c r="W74" s="48"/>
      <c r="X74" s="49"/>
      <c r="Y74" s="48"/>
      <c r="Z74" s="49"/>
      <c r="AA74" s="48"/>
      <c r="AB74" s="49"/>
      <c r="AC74" s="48"/>
      <c r="AD74" s="49"/>
      <c r="AE74" s="48"/>
      <c r="AF74" s="49"/>
      <c r="AG74" s="56"/>
      <c r="AH74" s="57"/>
      <c r="AI74" s="58"/>
      <c r="AJ74" s="59"/>
      <c r="AK74" s="46"/>
      <c r="AL74" s="47"/>
    </row>
    <row r="75" spans="12:38">
      <c r="L75" s="45"/>
      <c r="M75" s="46"/>
      <c r="N75" s="47"/>
      <c r="O75" s="48"/>
      <c r="P75" s="49"/>
      <c r="Q75" s="48"/>
      <c r="R75" s="49"/>
      <c r="S75" s="48"/>
      <c r="T75" s="49"/>
      <c r="U75" s="48"/>
      <c r="V75" s="49"/>
      <c r="W75" s="48"/>
      <c r="X75" s="49"/>
      <c r="Y75" s="48"/>
      <c r="Z75" s="49"/>
      <c r="AA75" s="48"/>
      <c r="AB75" s="49"/>
      <c r="AC75" s="48"/>
      <c r="AD75" s="49"/>
      <c r="AE75" s="48"/>
      <c r="AF75" s="51"/>
      <c r="AG75" s="56"/>
      <c r="AH75" s="57"/>
      <c r="AI75" s="58"/>
      <c r="AJ75" s="59"/>
      <c r="AK75" s="46"/>
      <c r="AL75" s="47"/>
    </row>
    <row r="76" spans="12:38">
      <c r="L76" s="45"/>
      <c r="M76" s="46"/>
      <c r="N76" s="47"/>
      <c r="O76" s="48"/>
      <c r="P76" s="49"/>
      <c r="Q76" s="48"/>
      <c r="R76" s="49"/>
      <c r="S76" s="48"/>
      <c r="T76" s="49"/>
      <c r="U76" s="48"/>
      <c r="V76" s="49"/>
      <c r="W76" s="48"/>
      <c r="X76" s="49"/>
      <c r="Y76" s="48"/>
      <c r="Z76" s="49"/>
      <c r="AA76" s="48"/>
      <c r="AB76" s="49"/>
      <c r="AC76" s="48"/>
      <c r="AD76" s="49"/>
      <c r="AE76" s="48"/>
      <c r="AF76" s="49"/>
      <c r="AG76" s="56"/>
      <c r="AH76" s="57"/>
      <c r="AI76" s="58"/>
      <c r="AJ76" s="59"/>
      <c r="AK76" s="46"/>
      <c r="AL76" s="47"/>
    </row>
    <row r="77" spans="12:38">
      <c r="L77" s="45"/>
      <c r="M77" s="46"/>
      <c r="N77" s="47"/>
      <c r="O77" s="48"/>
      <c r="P77" s="49"/>
      <c r="Q77" s="48"/>
      <c r="R77" s="49"/>
      <c r="S77" s="48"/>
      <c r="T77" s="49"/>
      <c r="U77" s="48"/>
      <c r="V77" s="49"/>
      <c r="W77" s="48"/>
      <c r="X77" s="49"/>
      <c r="Y77" s="48"/>
      <c r="Z77" s="49"/>
      <c r="AA77" s="48"/>
      <c r="AB77" s="49"/>
      <c r="AC77" s="48"/>
      <c r="AD77" s="49"/>
      <c r="AE77" s="48"/>
      <c r="AF77" s="49"/>
      <c r="AG77" s="56"/>
      <c r="AH77" s="57"/>
      <c r="AI77" s="58"/>
      <c r="AJ77" s="59"/>
      <c r="AK77" s="46"/>
      <c r="AL77" s="47"/>
    </row>
    <row r="78" spans="12:38">
      <c r="L78" s="45"/>
      <c r="M78" s="46"/>
      <c r="N78" s="47"/>
      <c r="O78" s="48"/>
      <c r="P78" s="49"/>
      <c r="Q78" s="48"/>
      <c r="R78" s="49"/>
      <c r="S78" s="48"/>
      <c r="T78" s="49"/>
      <c r="U78" s="48"/>
      <c r="V78" s="49"/>
      <c r="W78" s="48"/>
      <c r="X78" s="49"/>
      <c r="Y78" s="48"/>
      <c r="Z78" s="49"/>
      <c r="AA78" s="48"/>
      <c r="AB78" s="49"/>
      <c r="AC78" s="48"/>
      <c r="AD78" s="49"/>
      <c r="AE78" s="48"/>
      <c r="AF78" s="49"/>
      <c r="AG78" s="56"/>
      <c r="AH78" s="57"/>
      <c r="AI78" s="58"/>
      <c r="AJ78" s="59"/>
      <c r="AK78" s="46"/>
      <c r="AL78" s="47"/>
    </row>
    <row r="79" spans="12:38">
      <c r="L79" s="45"/>
      <c r="M79" s="46"/>
      <c r="N79" s="47"/>
      <c r="O79" s="48"/>
      <c r="P79" s="49"/>
      <c r="Q79" s="48"/>
      <c r="R79" s="49"/>
      <c r="S79" s="48"/>
      <c r="T79" s="49"/>
      <c r="U79" s="48"/>
      <c r="V79" s="49"/>
      <c r="W79" s="48"/>
      <c r="X79" s="49"/>
      <c r="Y79" s="48"/>
      <c r="Z79" s="49"/>
      <c r="AA79" s="48"/>
      <c r="AB79" s="49"/>
      <c r="AC79" s="48"/>
      <c r="AD79" s="49"/>
      <c r="AE79" s="48"/>
      <c r="AF79" s="49"/>
      <c r="AG79" s="56"/>
      <c r="AH79" s="57"/>
      <c r="AI79" s="58"/>
      <c r="AJ79" s="59"/>
      <c r="AK79" s="46"/>
      <c r="AL79" s="47"/>
    </row>
    <row r="80" spans="12:38">
      <c r="L80" s="45"/>
      <c r="M80" s="46"/>
      <c r="N80" s="47"/>
      <c r="O80" s="48"/>
      <c r="P80" s="49"/>
      <c r="Q80" s="48"/>
      <c r="R80" s="49"/>
      <c r="S80" s="48"/>
      <c r="T80" s="49"/>
      <c r="U80" s="48"/>
      <c r="V80" s="49"/>
      <c r="W80" s="48"/>
      <c r="X80" s="49"/>
      <c r="Y80" s="48"/>
      <c r="Z80" s="49"/>
      <c r="AA80" s="48"/>
      <c r="AB80" s="49"/>
      <c r="AC80" s="48"/>
      <c r="AD80" s="49"/>
      <c r="AE80" s="48"/>
      <c r="AF80" s="49"/>
      <c r="AG80" s="56"/>
      <c r="AH80" s="57"/>
      <c r="AI80" s="58"/>
      <c r="AJ80" s="59"/>
      <c r="AK80" s="46"/>
      <c r="AL80" s="47"/>
    </row>
    <row r="81" spans="12:38">
      <c r="L81" s="45"/>
      <c r="M81" s="46"/>
      <c r="N81" s="47"/>
      <c r="O81" s="48"/>
      <c r="P81" s="49"/>
      <c r="Q81" s="48"/>
      <c r="R81" s="49"/>
      <c r="S81" s="48"/>
      <c r="T81" s="49"/>
      <c r="U81" s="48"/>
      <c r="V81" s="49"/>
      <c r="W81" s="48"/>
      <c r="X81" s="49"/>
      <c r="Y81" s="48"/>
      <c r="Z81" s="49"/>
      <c r="AA81" s="48"/>
      <c r="AB81" s="49"/>
      <c r="AC81" s="48"/>
      <c r="AD81" s="49"/>
      <c r="AE81" s="48"/>
      <c r="AF81" s="49"/>
      <c r="AG81" s="56"/>
      <c r="AH81" s="57"/>
      <c r="AI81" s="58"/>
      <c r="AJ81" s="59"/>
      <c r="AK81" s="46"/>
      <c r="AL81" s="47"/>
    </row>
    <row r="82" spans="12:38">
      <c r="L82" s="45"/>
      <c r="M82" s="46"/>
      <c r="N82" s="47"/>
      <c r="O82" s="48"/>
      <c r="P82" s="49"/>
      <c r="Q82" s="48"/>
      <c r="R82" s="49"/>
      <c r="S82" s="48"/>
      <c r="T82" s="49"/>
      <c r="U82" s="48"/>
      <c r="V82" s="49"/>
      <c r="W82" s="48"/>
      <c r="X82" s="49"/>
      <c r="Y82" s="48"/>
      <c r="Z82" s="49"/>
      <c r="AA82" s="48"/>
      <c r="AB82" s="49"/>
      <c r="AC82" s="48"/>
      <c r="AD82" s="49"/>
      <c r="AE82" s="48"/>
      <c r="AF82" s="49"/>
      <c r="AG82" s="56"/>
      <c r="AH82" s="57"/>
      <c r="AI82" s="58"/>
      <c r="AJ82" s="59"/>
      <c r="AK82" s="46"/>
      <c r="AL82" s="47"/>
    </row>
    <row r="83" spans="12:38">
      <c r="L83" s="45"/>
      <c r="M83" s="46"/>
      <c r="N83" s="47"/>
      <c r="O83" s="48"/>
      <c r="P83" s="49"/>
      <c r="Q83" s="48"/>
      <c r="R83" s="49"/>
      <c r="S83" s="48"/>
      <c r="T83" s="49"/>
      <c r="U83" s="48"/>
      <c r="V83" s="49"/>
      <c r="W83" s="48"/>
      <c r="X83" s="49"/>
      <c r="Y83" s="48"/>
      <c r="Z83" s="49"/>
      <c r="AA83" s="48"/>
      <c r="AB83" s="49"/>
      <c r="AC83" s="48"/>
      <c r="AD83" s="49"/>
      <c r="AE83" s="48"/>
      <c r="AF83" s="49"/>
      <c r="AG83" s="56"/>
      <c r="AH83" s="57"/>
      <c r="AI83" s="58"/>
      <c r="AJ83" s="59"/>
      <c r="AK83" s="46"/>
      <c r="AL83" s="47"/>
    </row>
    <row r="84" spans="12:38">
      <c r="L84" s="45"/>
      <c r="M84" s="46"/>
      <c r="N84" s="47"/>
      <c r="O84" s="48"/>
      <c r="P84" s="49"/>
      <c r="Q84" s="48"/>
      <c r="R84" s="49"/>
      <c r="S84" s="48"/>
      <c r="T84" s="49"/>
      <c r="U84" s="48"/>
      <c r="V84" s="49"/>
      <c r="W84" s="48"/>
      <c r="X84" s="49"/>
      <c r="Y84" s="48"/>
      <c r="Z84" s="49"/>
      <c r="AA84" s="48"/>
      <c r="AB84" s="49"/>
      <c r="AC84" s="48"/>
      <c r="AD84" s="49"/>
      <c r="AE84" s="48"/>
      <c r="AF84" s="49"/>
      <c r="AG84" s="56"/>
      <c r="AH84" s="57"/>
      <c r="AI84" s="58"/>
      <c r="AJ84" s="59"/>
      <c r="AK84" s="46"/>
      <c r="AL84" s="47"/>
    </row>
    <row r="85" spans="12:38">
      <c r="L85" s="45"/>
      <c r="M85" s="46"/>
      <c r="N85" s="47"/>
      <c r="O85" s="48"/>
      <c r="P85" s="49"/>
      <c r="Q85" s="48"/>
      <c r="R85" s="49"/>
      <c r="S85" s="48"/>
      <c r="T85" s="49"/>
      <c r="U85" s="48"/>
      <c r="V85" s="49"/>
      <c r="W85" s="48"/>
      <c r="X85" s="49"/>
      <c r="Y85" s="48"/>
      <c r="Z85" s="49"/>
      <c r="AA85" s="48"/>
      <c r="AB85" s="49"/>
      <c r="AC85" s="48"/>
      <c r="AD85" s="49"/>
      <c r="AE85" s="48"/>
      <c r="AF85" s="49"/>
      <c r="AG85" s="56"/>
      <c r="AH85" s="57"/>
      <c r="AI85" s="58"/>
      <c r="AJ85" s="59"/>
      <c r="AK85" s="46"/>
      <c r="AL85" s="47"/>
    </row>
    <row r="86" spans="12:38">
      <c r="L86" s="45"/>
      <c r="M86" s="46"/>
      <c r="N86" s="47"/>
      <c r="O86" s="48"/>
      <c r="P86" s="49"/>
      <c r="Q86" s="48"/>
      <c r="R86" s="49"/>
      <c r="S86" s="48"/>
      <c r="T86" s="49"/>
      <c r="U86" s="48"/>
      <c r="V86" s="49"/>
      <c r="W86" s="48"/>
      <c r="X86" s="49"/>
      <c r="Y86" s="48"/>
      <c r="Z86" s="49"/>
      <c r="AA86" s="48"/>
      <c r="AB86" s="49"/>
      <c r="AC86" s="48"/>
      <c r="AD86" s="49"/>
      <c r="AE86" s="48"/>
      <c r="AF86" s="49"/>
      <c r="AG86" s="56"/>
      <c r="AH86" s="57"/>
      <c r="AI86" s="58"/>
      <c r="AJ86" s="59"/>
      <c r="AK86" s="46"/>
      <c r="AL86" s="47"/>
    </row>
    <row r="87" spans="12:38">
      <c r="L87" s="45"/>
      <c r="M87" s="46"/>
      <c r="N87" s="47"/>
      <c r="O87" s="48"/>
      <c r="P87" s="49"/>
      <c r="Q87" s="48"/>
      <c r="R87" s="49"/>
      <c r="S87" s="48"/>
      <c r="T87" s="49"/>
      <c r="U87" s="48"/>
      <c r="V87" s="49"/>
      <c r="W87" s="48"/>
      <c r="X87" s="49"/>
      <c r="Y87" s="48"/>
      <c r="Z87" s="49"/>
      <c r="AA87" s="48"/>
      <c r="AB87" s="49"/>
      <c r="AC87" s="48"/>
      <c r="AD87" s="49"/>
      <c r="AE87" s="48"/>
      <c r="AF87" s="49"/>
      <c r="AG87" s="56"/>
      <c r="AH87" s="57"/>
      <c r="AI87" s="58"/>
      <c r="AJ87" s="59"/>
      <c r="AK87" s="46"/>
      <c r="AL87" s="47"/>
    </row>
    <row r="88" spans="12:38">
      <c r="L88" s="45"/>
      <c r="M88" s="46"/>
      <c r="N88" s="47"/>
      <c r="O88" s="48"/>
      <c r="P88" s="49"/>
      <c r="Q88" s="48"/>
      <c r="R88" s="49"/>
      <c r="S88" s="48"/>
      <c r="T88" s="49"/>
      <c r="U88" s="48"/>
      <c r="V88" s="49"/>
      <c r="W88" s="48"/>
      <c r="X88" s="49"/>
      <c r="Y88" s="48"/>
      <c r="Z88" s="49"/>
      <c r="AA88" s="48"/>
      <c r="AB88" s="49"/>
      <c r="AC88" s="48"/>
      <c r="AD88" s="49"/>
      <c r="AE88" s="48"/>
      <c r="AF88" s="49"/>
      <c r="AG88" s="56"/>
      <c r="AH88" s="57"/>
      <c r="AI88" s="58"/>
      <c r="AJ88" s="59"/>
      <c r="AK88" s="46"/>
      <c r="AL88" s="47"/>
    </row>
    <row r="89" spans="12:38">
      <c r="L89" s="45"/>
      <c r="M89" s="46"/>
      <c r="N89" s="47"/>
      <c r="O89" s="48"/>
      <c r="P89" s="49"/>
      <c r="Q89" s="48"/>
      <c r="R89" s="49"/>
      <c r="S89" s="48"/>
      <c r="T89" s="49"/>
      <c r="U89" s="48"/>
      <c r="V89" s="49"/>
      <c r="W89" s="48"/>
      <c r="X89" s="49"/>
      <c r="Y89" s="48"/>
      <c r="Z89" s="49"/>
      <c r="AA89" s="48"/>
      <c r="AB89" s="49"/>
      <c r="AC89" s="48"/>
      <c r="AD89" s="49"/>
      <c r="AE89" s="48"/>
      <c r="AF89" s="49"/>
      <c r="AG89" s="56"/>
      <c r="AH89" s="57"/>
      <c r="AI89" s="58"/>
      <c r="AJ89" s="59"/>
      <c r="AK89" s="46"/>
      <c r="AL89" s="47"/>
    </row>
    <row r="90" spans="12:38">
      <c r="L90" s="45"/>
      <c r="M90" s="46"/>
      <c r="N90" s="47"/>
      <c r="O90" s="48"/>
      <c r="P90" s="49"/>
      <c r="Q90" s="48"/>
      <c r="R90" s="49"/>
      <c r="S90" s="48"/>
      <c r="T90" s="49"/>
      <c r="U90" s="48"/>
      <c r="V90" s="49"/>
      <c r="W90" s="48"/>
      <c r="X90" s="49"/>
      <c r="Y90" s="48"/>
      <c r="Z90" s="49"/>
      <c r="AA90" s="48"/>
      <c r="AB90" s="49"/>
      <c r="AC90" s="48"/>
      <c r="AD90" s="49"/>
      <c r="AE90" s="48"/>
      <c r="AF90" s="49"/>
      <c r="AG90" s="56"/>
      <c r="AH90" s="57"/>
      <c r="AI90" s="58"/>
      <c r="AJ90" s="59"/>
      <c r="AK90" s="46"/>
      <c r="AL90" s="47"/>
    </row>
    <row r="91" spans="12:38">
      <c r="L91" s="45"/>
      <c r="M91" s="46"/>
      <c r="N91" s="47"/>
      <c r="O91" s="48"/>
      <c r="P91" s="49"/>
      <c r="Q91" s="48"/>
      <c r="R91" s="49"/>
      <c r="S91" s="48"/>
      <c r="T91" s="49"/>
      <c r="U91" s="48"/>
      <c r="V91" s="49"/>
      <c r="W91" s="48"/>
      <c r="X91" s="49"/>
      <c r="Y91" s="48"/>
      <c r="Z91" s="49"/>
      <c r="AA91" s="48"/>
      <c r="AB91" s="49"/>
      <c r="AC91" s="48"/>
      <c r="AD91" s="49"/>
      <c r="AE91" s="48"/>
      <c r="AF91" s="49"/>
      <c r="AG91" s="56"/>
      <c r="AH91" s="57"/>
      <c r="AI91" s="58"/>
      <c r="AJ91" s="59"/>
      <c r="AK91" s="46"/>
      <c r="AL91" s="47"/>
    </row>
    <row r="92" spans="12:38">
      <c r="L92" s="45"/>
      <c r="M92" s="46"/>
      <c r="N92" s="47"/>
      <c r="O92" s="48"/>
      <c r="P92" s="49"/>
      <c r="Q92" s="48"/>
      <c r="R92" s="49"/>
      <c r="S92" s="48"/>
      <c r="T92" s="49"/>
      <c r="U92" s="48"/>
      <c r="V92" s="49"/>
      <c r="W92" s="48"/>
      <c r="X92" s="49"/>
      <c r="Y92" s="48"/>
      <c r="Z92" s="49"/>
      <c r="AA92" s="48"/>
      <c r="AB92" s="49"/>
      <c r="AC92" s="48"/>
      <c r="AD92" s="49"/>
      <c r="AE92" s="48"/>
      <c r="AF92" s="49"/>
      <c r="AG92" s="56"/>
      <c r="AH92" s="57"/>
      <c r="AI92" s="58"/>
      <c r="AJ92" s="59"/>
      <c r="AK92" s="46"/>
      <c r="AL92" s="47"/>
    </row>
    <row r="93" spans="12:38">
      <c r="L93" s="45"/>
      <c r="M93" s="46"/>
      <c r="N93" s="47"/>
      <c r="O93" s="48"/>
      <c r="P93" s="49"/>
      <c r="Q93" s="48"/>
      <c r="R93" s="49"/>
      <c r="S93" s="48"/>
      <c r="T93" s="49"/>
      <c r="U93" s="48"/>
      <c r="V93" s="49"/>
      <c r="W93" s="48"/>
      <c r="X93" s="49"/>
      <c r="Y93" s="48"/>
      <c r="Z93" s="49"/>
      <c r="AA93" s="48"/>
      <c r="AB93" s="49"/>
      <c r="AC93" s="48"/>
      <c r="AD93" s="49"/>
      <c r="AE93" s="48"/>
      <c r="AF93" s="49"/>
      <c r="AG93" s="56"/>
      <c r="AH93" s="57"/>
      <c r="AI93" s="58"/>
      <c r="AJ93" s="59"/>
      <c r="AK93" s="46"/>
      <c r="AL93" s="47"/>
    </row>
    <row r="94" spans="12:38">
      <c r="L94" s="45"/>
      <c r="M94" s="46"/>
      <c r="N94" s="47"/>
      <c r="O94" s="48"/>
      <c r="P94" s="49"/>
      <c r="Q94" s="48"/>
      <c r="R94" s="49"/>
      <c r="S94" s="48"/>
      <c r="T94" s="49"/>
      <c r="U94" s="48"/>
      <c r="V94" s="49"/>
      <c r="W94" s="48"/>
      <c r="X94" s="49"/>
      <c r="Y94" s="48"/>
      <c r="Z94" s="49"/>
      <c r="AA94" s="48"/>
      <c r="AB94" s="49"/>
      <c r="AC94" s="48"/>
      <c r="AD94" s="49"/>
      <c r="AE94" s="48"/>
      <c r="AF94" s="49"/>
      <c r="AG94" s="56"/>
      <c r="AH94" s="57"/>
      <c r="AI94" s="58"/>
      <c r="AJ94" s="59"/>
      <c r="AK94" s="46"/>
      <c r="AL94" s="47"/>
    </row>
    <row r="95" spans="12:38">
      <c r="L95" s="45"/>
      <c r="M95" s="46"/>
      <c r="N95" s="47"/>
      <c r="O95" s="48"/>
      <c r="P95" s="49"/>
      <c r="Q95" s="48"/>
      <c r="R95" s="49"/>
      <c r="S95" s="48"/>
      <c r="T95" s="49"/>
      <c r="U95" s="48"/>
      <c r="V95" s="49"/>
      <c r="W95" s="48"/>
      <c r="X95" s="49"/>
      <c r="Y95" s="48"/>
      <c r="Z95" s="49"/>
      <c r="AA95" s="48"/>
      <c r="AB95" s="49"/>
      <c r="AC95" s="48"/>
      <c r="AD95" s="49"/>
      <c r="AE95" s="48"/>
      <c r="AF95" s="49"/>
      <c r="AG95" s="56"/>
      <c r="AH95" s="57"/>
      <c r="AI95" s="58"/>
      <c r="AJ95" s="59"/>
      <c r="AK95" s="46"/>
      <c r="AL95" s="47"/>
    </row>
    <row r="96" spans="12:38">
      <c r="L96" s="45"/>
      <c r="M96" s="46"/>
      <c r="N96" s="47"/>
      <c r="O96" s="48"/>
      <c r="P96" s="49"/>
      <c r="Q96" s="48"/>
      <c r="R96" s="49"/>
      <c r="S96" s="48"/>
      <c r="T96" s="49"/>
      <c r="U96" s="48"/>
      <c r="V96" s="49"/>
      <c r="W96" s="48"/>
      <c r="X96" s="49"/>
      <c r="Y96" s="48"/>
      <c r="Z96" s="49"/>
      <c r="AA96" s="48"/>
      <c r="AB96" s="49"/>
      <c r="AC96" s="48"/>
      <c r="AD96" s="49"/>
      <c r="AE96" s="48"/>
      <c r="AF96" s="49"/>
      <c r="AG96" s="56"/>
      <c r="AH96" s="57"/>
      <c r="AI96" s="58"/>
      <c r="AJ96" s="59"/>
      <c r="AK96" s="46"/>
      <c r="AL96" s="47"/>
    </row>
    <row r="97" spans="12:38">
      <c r="L97" s="45"/>
      <c r="M97" s="46"/>
      <c r="N97" s="47"/>
      <c r="O97" s="48"/>
      <c r="P97" s="49"/>
      <c r="Q97" s="48"/>
      <c r="R97" s="49"/>
      <c r="S97" s="48"/>
      <c r="T97" s="49"/>
      <c r="U97" s="48"/>
      <c r="V97" s="49"/>
      <c r="W97" s="48"/>
      <c r="X97" s="49"/>
      <c r="Y97" s="48"/>
      <c r="Z97" s="49"/>
      <c r="AA97" s="48"/>
      <c r="AB97" s="49"/>
      <c r="AC97" s="48"/>
      <c r="AD97" s="49"/>
      <c r="AE97" s="48"/>
      <c r="AF97" s="49"/>
      <c r="AG97" s="56"/>
      <c r="AH97" s="57"/>
      <c r="AI97" s="58"/>
      <c r="AJ97" s="59"/>
      <c r="AK97" s="46"/>
      <c r="AL97" s="47"/>
    </row>
    <row r="98" spans="12:38">
      <c r="L98" s="45"/>
      <c r="M98" s="46"/>
      <c r="N98" s="47"/>
      <c r="O98" s="48"/>
      <c r="P98" s="49"/>
      <c r="Q98" s="48"/>
      <c r="R98" s="49"/>
      <c r="S98" s="48"/>
      <c r="T98" s="49"/>
      <c r="U98" s="48"/>
      <c r="V98" s="49"/>
      <c r="W98" s="48"/>
      <c r="X98" s="49"/>
      <c r="Y98" s="48"/>
      <c r="Z98" s="49"/>
      <c r="AA98" s="48"/>
      <c r="AB98" s="49"/>
      <c r="AC98" s="48"/>
      <c r="AD98" s="49"/>
      <c r="AE98" s="48"/>
      <c r="AF98" s="49"/>
      <c r="AG98" s="56"/>
      <c r="AH98" s="57"/>
      <c r="AI98" s="58"/>
      <c r="AJ98" s="59"/>
      <c r="AK98" s="46"/>
      <c r="AL98" s="47"/>
    </row>
    <row r="99" spans="12:38">
      <c r="L99" s="45"/>
      <c r="M99" s="46"/>
      <c r="N99" s="47"/>
      <c r="O99" s="48"/>
      <c r="P99" s="49"/>
      <c r="Q99" s="48"/>
      <c r="R99" s="49"/>
      <c r="S99" s="48"/>
      <c r="T99" s="49"/>
      <c r="U99" s="48"/>
      <c r="V99" s="49"/>
      <c r="W99" s="48"/>
      <c r="X99" s="49"/>
      <c r="Y99" s="48"/>
      <c r="Z99" s="49"/>
      <c r="AA99" s="48"/>
      <c r="AB99" s="49"/>
      <c r="AC99" s="48"/>
      <c r="AD99" s="49"/>
      <c r="AE99" s="48"/>
      <c r="AF99" s="49"/>
      <c r="AG99" s="56"/>
      <c r="AH99" s="57"/>
      <c r="AI99" s="58"/>
      <c r="AJ99" s="59"/>
      <c r="AK99" s="46"/>
      <c r="AL99" s="47"/>
    </row>
    <row r="100" spans="12:38">
      <c r="L100" s="45"/>
      <c r="M100" s="46"/>
      <c r="N100" s="47"/>
      <c r="O100" s="48"/>
      <c r="P100" s="49"/>
      <c r="Q100" s="48"/>
      <c r="R100" s="49"/>
      <c r="S100" s="48"/>
      <c r="T100" s="49"/>
      <c r="U100" s="48"/>
      <c r="V100" s="49"/>
      <c r="W100" s="48"/>
      <c r="X100" s="49"/>
      <c r="Y100" s="48"/>
      <c r="Z100" s="49"/>
      <c r="AA100" s="48"/>
      <c r="AB100" s="49"/>
      <c r="AC100" s="48"/>
      <c r="AD100" s="49"/>
      <c r="AE100" s="48"/>
      <c r="AF100" s="49"/>
      <c r="AG100" s="56"/>
      <c r="AH100" s="57"/>
      <c r="AI100" s="58"/>
      <c r="AJ100" s="59"/>
      <c r="AK100" s="46"/>
      <c r="AL100" s="47"/>
    </row>
    <row r="101" spans="12:38">
      <c r="L101" s="45"/>
      <c r="M101" s="46"/>
      <c r="N101" s="47"/>
      <c r="O101" s="48"/>
      <c r="P101" s="49"/>
      <c r="Q101" s="48"/>
      <c r="R101" s="49"/>
      <c r="S101" s="48"/>
      <c r="T101" s="49"/>
      <c r="U101" s="48"/>
      <c r="V101" s="49"/>
      <c r="W101" s="48"/>
      <c r="X101" s="49"/>
      <c r="Y101" s="48"/>
      <c r="Z101" s="49"/>
      <c r="AA101" s="48"/>
      <c r="AB101" s="49"/>
      <c r="AC101" s="48"/>
      <c r="AD101" s="49"/>
      <c r="AE101" s="48"/>
      <c r="AF101" s="49"/>
      <c r="AG101" s="56"/>
      <c r="AH101" s="57"/>
      <c r="AI101" s="58"/>
      <c r="AJ101" s="59"/>
      <c r="AK101" s="46"/>
      <c r="AL101" s="47"/>
    </row>
    <row r="102" spans="12:38">
      <c r="L102" s="45"/>
      <c r="M102" s="46"/>
      <c r="N102" s="47"/>
      <c r="O102" s="48"/>
      <c r="P102" s="49"/>
      <c r="Q102" s="48"/>
      <c r="R102" s="49"/>
      <c r="S102" s="48"/>
      <c r="T102" s="49"/>
      <c r="U102" s="48"/>
      <c r="V102" s="49"/>
      <c r="W102" s="48"/>
      <c r="X102" s="49"/>
      <c r="Y102" s="48"/>
      <c r="Z102" s="49"/>
      <c r="AA102" s="48"/>
      <c r="AB102" s="49"/>
      <c r="AC102" s="48"/>
      <c r="AD102" s="49"/>
      <c r="AE102" s="48"/>
      <c r="AF102" s="49"/>
      <c r="AG102" s="56"/>
      <c r="AH102" s="57"/>
      <c r="AI102" s="58"/>
      <c r="AJ102" s="59"/>
      <c r="AK102" s="46"/>
      <c r="AL102" s="47"/>
    </row>
    <row r="103" spans="12:38">
      <c r="L103" s="45"/>
      <c r="M103" s="46"/>
      <c r="N103" s="47"/>
      <c r="O103" s="48"/>
      <c r="P103" s="49"/>
      <c r="Q103" s="48"/>
      <c r="R103" s="49"/>
      <c r="S103" s="48"/>
      <c r="T103" s="49"/>
      <c r="U103" s="48"/>
      <c r="V103" s="49"/>
      <c r="W103" s="48"/>
      <c r="X103" s="49"/>
      <c r="Y103" s="48"/>
      <c r="Z103" s="49"/>
      <c r="AA103" s="48"/>
      <c r="AB103" s="49"/>
      <c r="AC103" s="48"/>
      <c r="AD103" s="49"/>
      <c r="AE103" s="48"/>
      <c r="AF103" s="49"/>
      <c r="AG103" s="56"/>
      <c r="AH103" s="57"/>
      <c r="AI103" s="58"/>
      <c r="AJ103" s="59"/>
      <c r="AK103" s="46"/>
      <c r="AL103" s="47"/>
    </row>
    <row r="104" spans="12:38">
      <c r="L104" s="45"/>
      <c r="M104" s="46"/>
      <c r="N104" s="47"/>
      <c r="O104" s="48"/>
      <c r="P104" s="49"/>
      <c r="Q104" s="48"/>
      <c r="R104" s="49"/>
      <c r="S104" s="48"/>
      <c r="T104" s="49"/>
      <c r="U104" s="48"/>
      <c r="V104" s="49"/>
      <c r="W104" s="48"/>
      <c r="X104" s="49"/>
      <c r="Y104" s="48"/>
      <c r="Z104" s="49"/>
      <c r="AA104" s="48"/>
      <c r="AB104" s="49"/>
      <c r="AC104" s="48"/>
      <c r="AD104" s="49"/>
      <c r="AE104" s="48"/>
      <c r="AF104" s="49"/>
      <c r="AG104" s="56"/>
      <c r="AH104" s="57"/>
      <c r="AI104" s="58"/>
      <c r="AJ104" s="59"/>
      <c r="AK104" s="46"/>
      <c r="AL104" s="47"/>
    </row>
    <row r="105" spans="12:38">
      <c r="L105" s="45"/>
      <c r="M105" s="46"/>
      <c r="N105" s="47"/>
      <c r="O105" s="48"/>
      <c r="P105" s="49"/>
      <c r="Q105" s="48"/>
      <c r="R105" s="49"/>
      <c r="S105" s="48"/>
      <c r="T105" s="49"/>
      <c r="U105" s="48"/>
      <c r="V105" s="49"/>
      <c r="W105" s="48"/>
      <c r="X105" s="49"/>
      <c r="Y105" s="48"/>
      <c r="Z105" s="49"/>
      <c r="AA105" s="48"/>
      <c r="AB105" s="49"/>
      <c r="AC105" s="48"/>
      <c r="AD105" s="49"/>
      <c r="AE105" s="48"/>
      <c r="AF105" s="49"/>
      <c r="AG105" s="56"/>
      <c r="AH105" s="57"/>
      <c r="AI105" s="58"/>
      <c r="AJ105" s="59"/>
      <c r="AK105" s="46"/>
      <c r="AL105" s="47"/>
    </row>
    <row r="106" spans="12:38">
      <c r="L106" s="45"/>
      <c r="M106" s="46"/>
      <c r="N106" s="47"/>
      <c r="O106" s="48"/>
      <c r="P106" s="49"/>
      <c r="Q106" s="48"/>
      <c r="R106" s="49"/>
      <c r="S106" s="48"/>
      <c r="T106" s="49"/>
      <c r="U106" s="48"/>
      <c r="V106" s="49"/>
      <c r="W106" s="48"/>
      <c r="X106" s="49"/>
      <c r="Y106" s="48"/>
      <c r="Z106" s="49"/>
      <c r="AA106" s="48"/>
      <c r="AB106" s="49"/>
      <c r="AC106" s="48"/>
      <c r="AD106" s="49"/>
      <c r="AE106" s="48"/>
      <c r="AF106" s="49"/>
      <c r="AG106" s="56"/>
      <c r="AH106" s="57"/>
      <c r="AI106" s="58"/>
      <c r="AJ106" s="59"/>
      <c r="AK106" s="46"/>
      <c r="AL106" s="47"/>
    </row>
    <row r="107" spans="12:38">
      <c r="L107" s="45"/>
      <c r="M107" s="46"/>
      <c r="N107" s="47"/>
      <c r="O107" s="48"/>
      <c r="P107" s="49"/>
      <c r="Q107" s="48"/>
      <c r="R107" s="49"/>
      <c r="S107" s="48"/>
      <c r="T107" s="49"/>
      <c r="U107" s="48"/>
      <c r="V107" s="49"/>
      <c r="W107" s="48"/>
      <c r="X107" s="49"/>
      <c r="Y107" s="48"/>
      <c r="Z107" s="49"/>
      <c r="AA107" s="48"/>
      <c r="AB107" s="49"/>
      <c r="AC107" s="48"/>
      <c r="AD107" s="49"/>
      <c r="AE107" s="48"/>
      <c r="AF107" s="49"/>
      <c r="AG107" s="56"/>
      <c r="AH107" s="57"/>
      <c r="AI107" s="58"/>
      <c r="AJ107" s="59"/>
      <c r="AK107" s="46"/>
      <c r="AL107" s="47"/>
    </row>
    <row r="108" spans="12:38">
      <c r="L108" s="45"/>
      <c r="M108" s="46"/>
      <c r="N108" s="47"/>
      <c r="O108" s="48"/>
      <c r="P108" s="49"/>
      <c r="Q108" s="48"/>
      <c r="R108" s="49"/>
      <c r="S108" s="48"/>
      <c r="T108" s="49"/>
      <c r="U108" s="48"/>
      <c r="V108" s="49"/>
      <c r="W108" s="48"/>
      <c r="X108" s="49"/>
      <c r="Y108" s="48"/>
      <c r="Z108" s="49"/>
      <c r="AA108" s="48"/>
      <c r="AB108" s="49"/>
      <c r="AC108" s="48"/>
      <c r="AD108" s="49"/>
      <c r="AE108" s="48"/>
      <c r="AF108" s="49"/>
      <c r="AG108" s="56"/>
      <c r="AH108" s="57"/>
      <c r="AI108" s="58"/>
      <c r="AJ108" s="59"/>
      <c r="AK108" s="46"/>
      <c r="AL108" s="47"/>
    </row>
    <row r="109" spans="12:38">
      <c r="L109" s="45"/>
      <c r="M109" s="46"/>
      <c r="N109" s="47"/>
      <c r="O109" s="48"/>
      <c r="P109" s="49"/>
      <c r="Q109" s="48"/>
      <c r="R109" s="49"/>
      <c r="S109" s="48"/>
      <c r="T109" s="49"/>
      <c r="U109" s="48"/>
      <c r="V109" s="49"/>
      <c r="W109" s="48"/>
      <c r="X109" s="49"/>
      <c r="Y109" s="48"/>
      <c r="Z109" s="49"/>
      <c r="AA109" s="48"/>
      <c r="AB109" s="49"/>
      <c r="AC109" s="48"/>
      <c r="AD109" s="49"/>
      <c r="AE109" s="48"/>
      <c r="AF109" s="49"/>
      <c r="AG109" s="56"/>
      <c r="AH109" s="57"/>
      <c r="AI109" s="58"/>
      <c r="AJ109" s="59"/>
      <c r="AK109" s="46"/>
      <c r="AL109" s="47"/>
    </row>
    <row r="110" spans="12:38">
      <c r="L110" s="45"/>
      <c r="M110" s="46"/>
      <c r="N110" s="47"/>
      <c r="O110" s="48"/>
      <c r="P110" s="49"/>
      <c r="Q110" s="48"/>
      <c r="R110" s="49"/>
      <c r="S110" s="48"/>
      <c r="T110" s="49"/>
      <c r="U110" s="48"/>
      <c r="V110" s="49"/>
      <c r="W110" s="48"/>
      <c r="X110" s="49"/>
      <c r="Y110" s="48"/>
      <c r="Z110" s="49"/>
      <c r="AA110" s="48"/>
      <c r="AB110" s="49"/>
      <c r="AC110" s="48"/>
      <c r="AD110" s="49"/>
      <c r="AE110" s="48"/>
      <c r="AF110" s="49"/>
      <c r="AG110" s="56"/>
      <c r="AH110" s="57"/>
      <c r="AI110" s="58"/>
      <c r="AJ110" s="59"/>
      <c r="AK110" s="46"/>
      <c r="AL110" s="47"/>
    </row>
    <row r="111" spans="12:38">
      <c r="L111" s="45"/>
      <c r="M111" s="46"/>
      <c r="N111" s="47"/>
      <c r="O111" s="48"/>
      <c r="P111" s="49"/>
      <c r="Q111" s="48"/>
      <c r="R111" s="49"/>
      <c r="S111" s="48"/>
      <c r="T111" s="49"/>
      <c r="U111" s="48"/>
      <c r="V111" s="49"/>
      <c r="W111" s="48"/>
      <c r="X111" s="49"/>
      <c r="Y111" s="48"/>
      <c r="Z111" s="49"/>
      <c r="AA111" s="48"/>
      <c r="AB111" s="49"/>
      <c r="AC111" s="48"/>
      <c r="AD111" s="49"/>
      <c r="AE111" s="48"/>
      <c r="AF111" s="49"/>
      <c r="AG111" s="56"/>
      <c r="AH111" s="57"/>
      <c r="AI111" s="58"/>
      <c r="AJ111" s="59"/>
      <c r="AK111" s="46"/>
      <c r="AL111" s="47"/>
    </row>
    <row r="112" spans="12:38">
      <c r="L112" s="45"/>
      <c r="M112" s="46"/>
      <c r="N112" s="47"/>
      <c r="O112" s="48"/>
      <c r="P112" s="49"/>
      <c r="Q112" s="48"/>
      <c r="R112" s="49"/>
      <c r="S112" s="48"/>
      <c r="T112" s="49"/>
      <c r="U112" s="48"/>
      <c r="V112" s="49"/>
      <c r="W112" s="48"/>
      <c r="X112" s="49"/>
      <c r="Y112" s="48"/>
      <c r="Z112" s="49"/>
      <c r="AA112" s="48"/>
      <c r="AB112" s="49"/>
      <c r="AC112" s="48"/>
      <c r="AD112" s="49"/>
      <c r="AE112" s="48"/>
      <c r="AF112" s="49"/>
      <c r="AG112" s="56"/>
      <c r="AH112" s="57"/>
      <c r="AI112" s="58"/>
      <c r="AJ112" s="59"/>
      <c r="AK112" s="46"/>
      <c r="AL112" s="47"/>
    </row>
    <row r="113" spans="12:38">
      <c r="L113" s="45"/>
      <c r="M113" s="46"/>
      <c r="N113" s="47"/>
      <c r="O113" s="48"/>
      <c r="P113" s="49"/>
      <c r="Q113" s="48"/>
      <c r="R113" s="49"/>
      <c r="S113" s="48"/>
      <c r="T113" s="49"/>
      <c r="U113" s="48"/>
      <c r="V113" s="49"/>
      <c r="W113" s="48"/>
      <c r="X113" s="49"/>
      <c r="Y113" s="48"/>
      <c r="Z113" s="49"/>
      <c r="AA113" s="48"/>
      <c r="AB113" s="49"/>
      <c r="AC113" s="48"/>
      <c r="AD113" s="49"/>
      <c r="AE113" s="48"/>
      <c r="AF113" s="49"/>
      <c r="AG113" s="56"/>
      <c r="AH113" s="57"/>
      <c r="AI113" s="58"/>
      <c r="AJ113" s="59"/>
      <c r="AK113" s="46"/>
      <c r="AL113" s="47"/>
    </row>
    <row r="114" spans="12:38">
      <c r="L114" s="45"/>
      <c r="M114" s="46"/>
      <c r="N114" s="47"/>
      <c r="O114" s="48"/>
      <c r="P114" s="49"/>
      <c r="Q114" s="48"/>
      <c r="R114" s="49"/>
      <c r="S114" s="48"/>
      <c r="T114" s="49"/>
      <c r="U114" s="48"/>
      <c r="V114" s="49"/>
      <c r="W114" s="48"/>
      <c r="X114" s="49"/>
      <c r="Y114" s="48"/>
      <c r="Z114" s="49"/>
      <c r="AA114" s="48"/>
      <c r="AB114" s="49"/>
      <c r="AC114" s="48"/>
      <c r="AD114" s="49"/>
      <c r="AE114" s="48"/>
      <c r="AF114" s="49"/>
      <c r="AG114" s="56"/>
      <c r="AH114" s="57"/>
      <c r="AI114" s="58"/>
      <c r="AJ114" s="59"/>
      <c r="AK114" s="46"/>
      <c r="AL114" s="47"/>
    </row>
    <row r="115" spans="12:38">
      <c r="L115" s="45"/>
      <c r="M115" s="46"/>
      <c r="N115" s="47"/>
      <c r="O115" s="48"/>
      <c r="P115" s="49"/>
      <c r="Q115" s="48"/>
      <c r="R115" s="49"/>
      <c r="S115" s="48"/>
      <c r="T115" s="49"/>
      <c r="U115" s="48"/>
      <c r="V115" s="49"/>
      <c r="W115" s="48"/>
      <c r="X115" s="49"/>
      <c r="Y115" s="48"/>
      <c r="Z115" s="49"/>
      <c r="AA115" s="48"/>
      <c r="AB115" s="49"/>
      <c r="AC115" s="48"/>
      <c r="AD115" s="49"/>
      <c r="AE115" s="48"/>
      <c r="AF115" s="49"/>
      <c r="AG115" s="56"/>
      <c r="AH115" s="57"/>
      <c r="AI115" s="58"/>
      <c r="AJ115" s="59"/>
      <c r="AK115" s="46"/>
      <c r="AL115" s="47"/>
    </row>
    <row r="116" spans="12:38">
      <c r="L116" s="45"/>
      <c r="M116" s="46"/>
      <c r="N116" s="47"/>
      <c r="O116" s="48"/>
      <c r="P116" s="49"/>
      <c r="Q116" s="48"/>
      <c r="R116" s="49"/>
      <c r="S116" s="48"/>
      <c r="T116" s="49"/>
      <c r="U116" s="48"/>
      <c r="V116" s="49"/>
      <c r="W116" s="48"/>
      <c r="X116" s="49"/>
      <c r="Y116" s="48"/>
      <c r="Z116" s="49"/>
      <c r="AA116" s="48"/>
      <c r="AB116" s="49"/>
      <c r="AC116" s="48"/>
      <c r="AD116" s="49"/>
      <c r="AE116" s="48"/>
      <c r="AF116" s="49"/>
      <c r="AG116" s="56"/>
      <c r="AH116" s="57"/>
      <c r="AI116" s="58"/>
      <c r="AJ116" s="59"/>
      <c r="AK116" s="46"/>
      <c r="AL116" s="47"/>
    </row>
    <row r="117" spans="12:38">
      <c r="L117" s="45"/>
      <c r="M117" s="46"/>
      <c r="N117" s="47"/>
      <c r="O117" s="48"/>
      <c r="P117" s="49"/>
      <c r="Q117" s="48"/>
      <c r="R117" s="49"/>
      <c r="S117" s="48"/>
      <c r="T117" s="49"/>
      <c r="U117" s="48"/>
      <c r="V117" s="49"/>
      <c r="W117" s="48"/>
      <c r="X117" s="49"/>
      <c r="Y117" s="48"/>
      <c r="Z117" s="49"/>
      <c r="AA117" s="48"/>
      <c r="AB117" s="49"/>
      <c r="AC117" s="48"/>
      <c r="AD117" s="49"/>
      <c r="AE117" s="48"/>
      <c r="AF117" s="49"/>
      <c r="AG117" s="56"/>
      <c r="AH117" s="57"/>
      <c r="AI117" s="58"/>
      <c r="AJ117" s="59"/>
      <c r="AK117" s="46"/>
      <c r="AL117" s="47"/>
    </row>
    <row r="118" spans="12:38">
      <c r="L118" s="45"/>
      <c r="M118" s="46"/>
      <c r="N118" s="47"/>
      <c r="O118" s="48"/>
      <c r="P118" s="49"/>
      <c r="Q118" s="48"/>
      <c r="R118" s="49"/>
      <c r="S118" s="48"/>
      <c r="T118" s="49"/>
      <c r="U118" s="48"/>
      <c r="V118" s="49"/>
      <c r="W118" s="48"/>
      <c r="X118" s="49"/>
      <c r="Y118" s="48"/>
      <c r="Z118" s="49"/>
      <c r="AA118" s="48"/>
      <c r="AB118" s="49"/>
      <c r="AC118" s="48"/>
      <c r="AD118" s="49"/>
      <c r="AE118" s="48"/>
      <c r="AF118" s="49"/>
      <c r="AG118" s="56"/>
      <c r="AH118" s="57"/>
      <c r="AI118" s="58"/>
      <c r="AJ118" s="59"/>
      <c r="AK118" s="46"/>
      <c r="AL118" s="47"/>
    </row>
    <row r="119" spans="12:38">
      <c r="L119" s="45"/>
      <c r="M119" s="46"/>
      <c r="N119" s="47"/>
      <c r="O119" s="48"/>
      <c r="P119" s="49"/>
      <c r="Q119" s="48"/>
      <c r="R119" s="49"/>
      <c r="S119" s="48"/>
      <c r="T119" s="49"/>
      <c r="U119" s="48"/>
      <c r="V119" s="49"/>
      <c r="W119" s="48"/>
      <c r="X119" s="49"/>
      <c r="Y119" s="48"/>
      <c r="Z119" s="49"/>
      <c r="AA119" s="48"/>
      <c r="AB119" s="49"/>
      <c r="AC119" s="48"/>
      <c r="AD119" s="49"/>
      <c r="AE119" s="48"/>
      <c r="AF119" s="49"/>
      <c r="AG119" s="56"/>
      <c r="AH119" s="57"/>
      <c r="AI119" s="58"/>
      <c r="AJ119" s="59"/>
      <c r="AK119" s="46"/>
      <c r="AL119" s="47"/>
    </row>
    <row r="120" spans="12:38">
      <c r="L120" s="45"/>
      <c r="M120" s="46"/>
      <c r="N120" s="47"/>
      <c r="O120" s="48"/>
      <c r="P120" s="49"/>
      <c r="Q120" s="48"/>
      <c r="R120" s="49"/>
      <c r="S120" s="48"/>
      <c r="T120" s="49"/>
      <c r="U120" s="48"/>
      <c r="V120" s="49"/>
      <c r="W120" s="48"/>
      <c r="X120" s="49"/>
      <c r="Y120" s="48"/>
      <c r="Z120" s="49"/>
      <c r="AA120" s="48"/>
      <c r="AB120" s="49"/>
      <c r="AC120" s="48"/>
      <c r="AD120" s="49"/>
      <c r="AE120" s="48"/>
      <c r="AF120" s="49"/>
      <c r="AG120" s="56"/>
      <c r="AH120" s="57"/>
      <c r="AI120" s="58"/>
      <c r="AJ120" s="59"/>
      <c r="AK120" s="46"/>
      <c r="AL120" s="47"/>
    </row>
    <row r="121" spans="12:38">
      <c r="L121" s="45"/>
      <c r="M121" s="46"/>
      <c r="N121" s="47"/>
      <c r="O121" s="48"/>
      <c r="P121" s="49"/>
      <c r="Q121" s="48"/>
      <c r="R121" s="49"/>
      <c r="S121" s="48"/>
      <c r="T121" s="49"/>
      <c r="U121" s="48"/>
      <c r="V121" s="49"/>
      <c r="W121" s="48"/>
      <c r="X121" s="49"/>
      <c r="Y121" s="48"/>
      <c r="Z121" s="49"/>
      <c r="AA121" s="48"/>
      <c r="AB121" s="49"/>
      <c r="AC121" s="48"/>
      <c r="AD121" s="49"/>
      <c r="AE121" s="48"/>
      <c r="AF121" s="49"/>
      <c r="AG121" s="56"/>
      <c r="AH121" s="57"/>
      <c r="AI121" s="58"/>
      <c r="AJ121" s="59"/>
      <c r="AK121" s="46"/>
      <c r="AL121" s="47"/>
    </row>
    <row r="122" spans="12:38">
      <c r="L122" s="45"/>
      <c r="M122" s="46"/>
      <c r="N122" s="47"/>
      <c r="O122" s="48"/>
      <c r="P122" s="49"/>
      <c r="Q122" s="48"/>
      <c r="R122" s="49"/>
      <c r="S122" s="48"/>
      <c r="T122" s="49"/>
      <c r="U122" s="48"/>
      <c r="V122" s="49"/>
      <c r="W122" s="48"/>
      <c r="X122" s="49"/>
      <c r="Y122" s="48"/>
      <c r="Z122" s="49"/>
      <c r="AA122" s="48"/>
      <c r="AB122" s="49"/>
      <c r="AC122" s="48"/>
      <c r="AD122" s="49"/>
      <c r="AE122" s="48"/>
      <c r="AF122" s="49"/>
      <c r="AG122" s="56"/>
      <c r="AH122" s="57"/>
      <c r="AI122" s="58"/>
      <c r="AJ122" s="59"/>
      <c r="AK122" s="46"/>
      <c r="AL122" s="47"/>
    </row>
    <row r="123" spans="12:38">
      <c r="L123" s="45"/>
      <c r="M123" s="46"/>
      <c r="N123" s="47"/>
      <c r="O123" s="48"/>
      <c r="P123" s="49"/>
      <c r="Q123" s="48"/>
      <c r="R123" s="49"/>
      <c r="S123" s="48"/>
      <c r="T123" s="49"/>
      <c r="U123" s="48"/>
      <c r="V123" s="49"/>
      <c r="W123" s="48"/>
      <c r="X123" s="49"/>
      <c r="Y123" s="48"/>
      <c r="Z123" s="49"/>
      <c r="AA123" s="48"/>
      <c r="AB123" s="49"/>
      <c r="AC123" s="48"/>
      <c r="AD123" s="49"/>
      <c r="AE123" s="48"/>
      <c r="AF123" s="49"/>
      <c r="AG123" s="56"/>
      <c r="AH123" s="57"/>
      <c r="AI123" s="58"/>
      <c r="AJ123" s="59"/>
      <c r="AK123" s="46"/>
      <c r="AL123" s="47"/>
    </row>
    <row r="124" spans="12:38">
      <c r="L124" s="45"/>
      <c r="M124" s="46"/>
      <c r="N124" s="47"/>
      <c r="O124" s="48"/>
      <c r="P124" s="49"/>
      <c r="Q124" s="48"/>
      <c r="R124" s="49"/>
      <c r="S124" s="48"/>
      <c r="T124" s="49"/>
      <c r="U124" s="48"/>
      <c r="V124" s="49"/>
      <c r="W124" s="48"/>
      <c r="X124" s="49"/>
      <c r="Y124" s="48"/>
      <c r="Z124" s="49"/>
      <c r="AA124" s="48"/>
      <c r="AB124" s="49"/>
      <c r="AC124" s="48"/>
      <c r="AD124" s="49"/>
      <c r="AE124" s="48"/>
      <c r="AF124" s="49"/>
      <c r="AG124" s="56"/>
      <c r="AH124" s="57"/>
      <c r="AI124" s="58"/>
      <c r="AJ124" s="59"/>
      <c r="AK124" s="46"/>
      <c r="AL124" s="47"/>
    </row>
    <row r="125" spans="12:38">
      <c r="L125" s="45"/>
      <c r="M125" s="46"/>
      <c r="N125" s="47"/>
      <c r="O125" s="48"/>
      <c r="P125" s="49"/>
      <c r="Q125" s="48"/>
      <c r="R125" s="49"/>
      <c r="S125" s="48"/>
      <c r="T125" s="49"/>
      <c r="U125" s="48"/>
      <c r="V125" s="49"/>
      <c r="W125" s="48"/>
      <c r="X125" s="49"/>
      <c r="Y125" s="48"/>
      <c r="Z125" s="49"/>
      <c r="AA125" s="48"/>
      <c r="AB125" s="49"/>
      <c r="AC125" s="48"/>
      <c r="AD125" s="49"/>
      <c r="AE125" s="48"/>
      <c r="AF125" s="49"/>
      <c r="AG125" s="56"/>
      <c r="AH125" s="57"/>
      <c r="AI125" s="58"/>
      <c r="AJ125" s="59"/>
      <c r="AK125" s="46"/>
      <c r="AL125" s="47"/>
    </row>
    <row r="126" spans="12:38">
      <c r="L126" s="45"/>
      <c r="M126" s="46"/>
      <c r="N126" s="47"/>
      <c r="O126" s="48"/>
      <c r="P126" s="49"/>
      <c r="Q126" s="48"/>
      <c r="R126" s="49"/>
      <c r="S126" s="48"/>
      <c r="T126" s="49"/>
      <c r="U126" s="48"/>
      <c r="V126" s="49"/>
      <c r="W126" s="48"/>
      <c r="X126" s="49"/>
      <c r="Y126" s="48"/>
      <c r="Z126" s="49"/>
      <c r="AA126" s="48"/>
      <c r="AB126" s="49"/>
      <c r="AC126" s="48"/>
      <c r="AD126" s="49"/>
      <c r="AE126" s="48"/>
      <c r="AF126" s="49"/>
      <c r="AG126" s="56"/>
      <c r="AH126" s="57"/>
      <c r="AI126" s="58"/>
      <c r="AJ126" s="59"/>
      <c r="AK126" s="46"/>
      <c r="AL126" s="47"/>
    </row>
    <row r="127" spans="12:38">
      <c r="L127" s="45"/>
      <c r="M127" s="46"/>
      <c r="N127" s="47"/>
      <c r="O127" s="48"/>
      <c r="P127" s="49"/>
      <c r="Q127" s="48"/>
      <c r="R127" s="49"/>
      <c r="S127" s="48"/>
      <c r="T127" s="49"/>
      <c r="U127" s="48"/>
      <c r="V127" s="49"/>
      <c r="W127" s="48"/>
      <c r="X127" s="49"/>
      <c r="Y127" s="48"/>
      <c r="Z127" s="49"/>
      <c r="AA127" s="48"/>
      <c r="AB127" s="49"/>
      <c r="AC127" s="48"/>
      <c r="AD127" s="49"/>
      <c r="AE127" s="48"/>
      <c r="AF127" s="49"/>
      <c r="AG127" s="56"/>
      <c r="AH127" s="57"/>
      <c r="AI127" s="58"/>
      <c r="AJ127" s="59"/>
      <c r="AK127" s="46"/>
      <c r="AL127" s="47"/>
    </row>
    <row r="128" spans="12:38">
      <c r="L128" s="45"/>
      <c r="M128" s="46"/>
      <c r="N128" s="47"/>
      <c r="O128" s="48"/>
      <c r="P128" s="49"/>
      <c r="Q128" s="48"/>
      <c r="R128" s="49"/>
      <c r="S128" s="48"/>
      <c r="T128" s="49"/>
      <c r="U128" s="48"/>
      <c r="V128" s="49"/>
      <c r="W128" s="48"/>
      <c r="X128" s="49"/>
      <c r="Y128" s="48"/>
      <c r="Z128" s="49"/>
      <c r="AA128" s="48"/>
      <c r="AB128" s="49"/>
      <c r="AC128" s="48"/>
      <c r="AD128" s="49"/>
      <c r="AE128" s="48"/>
      <c r="AF128" s="49"/>
      <c r="AG128" s="56"/>
      <c r="AH128" s="57"/>
      <c r="AI128" s="58"/>
      <c r="AJ128" s="59"/>
      <c r="AK128" s="46"/>
      <c r="AL128" s="47"/>
    </row>
    <row r="129" spans="12:38">
      <c r="L129" s="45"/>
      <c r="M129" s="46"/>
      <c r="N129" s="47"/>
      <c r="O129" s="48"/>
      <c r="P129" s="49"/>
      <c r="Q129" s="48"/>
      <c r="R129" s="49"/>
      <c r="S129" s="48"/>
      <c r="T129" s="49"/>
      <c r="U129" s="48"/>
      <c r="V129" s="49"/>
      <c r="W129" s="48"/>
      <c r="X129" s="49"/>
      <c r="Y129" s="48"/>
      <c r="Z129" s="49"/>
      <c r="AA129" s="48"/>
      <c r="AB129" s="49"/>
      <c r="AC129" s="48"/>
      <c r="AD129" s="49"/>
      <c r="AE129" s="48"/>
      <c r="AF129" s="49"/>
      <c r="AG129" s="56"/>
      <c r="AH129" s="57"/>
      <c r="AI129" s="58"/>
      <c r="AJ129" s="59"/>
      <c r="AK129" s="46"/>
      <c r="AL129" s="47"/>
    </row>
    <row r="130" spans="12:38">
      <c r="L130" s="45"/>
      <c r="M130" s="46"/>
      <c r="N130" s="47"/>
      <c r="O130" s="48"/>
      <c r="P130" s="49"/>
      <c r="Q130" s="48"/>
      <c r="R130" s="49"/>
      <c r="S130" s="48"/>
      <c r="T130" s="49"/>
      <c r="U130" s="48"/>
      <c r="V130" s="49"/>
      <c r="W130" s="48"/>
      <c r="X130" s="49"/>
      <c r="Y130" s="48"/>
      <c r="Z130" s="49"/>
      <c r="AA130" s="48"/>
      <c r="AB130" s="49"/>
      <c r="AC130" s="48"/>
      <c r="AD130" s="49"/>
      <c r="AE130" s="48"/>
      <c r="AF130" s="49"/>
      <c r="AG130" s="56"/>
      <c r="AH130" s="57"/>
      <c r="AI130" s="58"/>
      <c r="AJ130" s="59"/>
      <c r="AK130" s="46"/>
      <c r="AL130" s="47"/>
    </row>
    <row r="131" spans="12:38">
      <c r="L131" s="45"/>
      <c r="M131" s="46"/>
      <c r="N131" s="47"/>
      <c r="O131" s="48"/>
      <c r="P131" s="49"/>
      <c r="Q131" s="48"/>
      <c r="R131" s="49"/>
      <c r="S131" s="48"/>
      <c r="T131" s="49"/>
      <c r="U131" s="48"/>
      <c r="V131" s="49"/>
      <c r="W131" s="48"/>
      <c r="X131" s="49"/>
      <c r="Y131" s="48"/>
      <c r="Z131" s="49"/>
      <c r="AA131" s="48"/>
      <c r="AB131" s="49"/>
      <c r="AC131" s="48"/>
      <c r="AD131" s="49"/>
      <c r="AE131" s="48"/>
      <c r="AF131" s="49"/>
      <c r="AG131" s="56"/>
      <c r="AH131" s="57"/>
      <c r="AI131" s="58"/>
      <c r="AJ131" s="59"/>
      <c r="AK131" s="46"/>
      <c r="AL131" s="47"/>
    </row>
    <row r="132" spans="12:38">
      <c r="L132" s="45"/>
      <c r="M132" s="46"/>
      <c r="N132" s="47"/>
      <c r="O132" s="48"/>
      <c r="P132" s="49"/>
      <c r="Q132" s="48"/>
      <c r="R132" s="49"/>
      <c r="S132" s="48"/>
      <c r="T132" s="49"/>
      <c r="U132" s="48"/>
      <c r="V132" s="49"/>
      <c r="W132" s="48"/>
      <c r="X132" s="49"/>
      <c r="Y132" s="48"/>
      <c r="Z132" s="49"/>
      <c r="AA132" s="48"/>
      <c r="AB132" s="49"/>
      <c r="AC132" s="48"/>
      <c r="AD132" s="49"/>
      <c r="AE132" s="48"/>
      <c r="AF132" s="49"/>
      <c r="AG132" s="56"/>
      <c r="AH132" s="57"/>
      <c r="AI132" s="58"/>
      <c r="AJ132" s="59"/>
      <c r="AK132" s="46"/>
      <c r="AL132" s="47"/>
    </row>
    <row r="133" spans="12:38">
      <c r="L133" s="45"/>
      <c r="M133" s="46"/>
      <c r="N133" s="47"/>
      <c r="O133" s="48"/>
      <c r="P133" s="49"/>
      <c r="Q133" s="48"/>
      <c r="R133" s="49"/>
      <c r="S133" s="48"/>
      <c r="T133" s="49"/>
      <c r="U133" s="48"/>
      <c r="V133" s="49"/>
      <c r="W133" s="48"/>
      <c r="X133" s="49"/>
      <c r="Y133" s="48"/>
      <c r="Z133" s="49"/>
      <c r="AA133" s="48"/>
      <c r="AB133" s="49"/>
      <c r="AC133" s="48"/>
      <c r="AD133" s="49"/>
      <c r="AE133" s="48"/>
      <c r="AF133" s="49"/>
      <c r="AG133" s="56"/>
      <c r="AH133" s="57"/>
      <c r="AI133" s="58"/>
      <c r="AJ133" s="59"/>
      <c r="AK133" s="46"/>
      <c r="AL133" s="47"/>
    </row>
    <row r="134" spans="12:38">
      <c r="L134" s="45"/>
      <c r="M134" s="46"/>
      <c r="N134" s="47"/>
      <c r="O134" s="48"/>
      <c r="P134" s="49"/>
      <c r="Q134" s="48"/>
      <c r="R134" s="49"/>
      <c r="S134" s="48"/>
      <c r="T134" s="49"/>
      <c r="U134" s="48"/>
      <c r="V134" s="49"/>
      <c r="W134" s="48"/>
      <c r="X134" s="49"/>
      <c r="Y134" s="48"/>
      <c r="Z134" s="49"/>
      <c r="AA134" s="48"/>
      <c r="AB134" s="49"/>
      <c r="AC134" s="48"/>
      <c r="AD134" s="49"/>
      <c r="AE134" s="48"/>
      <c r="AF134" s="49"/>
      <c r="AG134" s="56"/>
      <c r="AH134" s="57"/>
      <c r="AI134" s="58"/>
      <c r="AJ134" s="59"/>
      <c r="AK134" s="46"/>
      <c r="AL134" s="47"/>
    </row>
    <row r="135" spans="12:38">
      <c r="L135" s="45"/>
      <c r="M135" s="46"/>
      <c r="N135" s="47"/>
      <c r="O135" s="48"/>
      <c r="P135" s="49"/>
      <c r="Q135" s="48"/>
      <c r="R135" s="49"/>
      <c r="S135" s="48"/>
      <c r="T135" s="49"/>
      <c r="U135" s="48"/>
      <c r="V135" s="49"/>
      <c r="W135" s="48"/>
      <c r="X135" s="49"/>
      <c r="Y135" s="48"/>
      <c r="Z135" s="49"/>
      <c r="AA135" s="48"/>
      <c r="AB135" s="49"/>
      <c r="AC135" s="48"/>
      <c r="AD135" s="49"/>
      <c r="AE135" s="48"/>
      <c r="AF135" s="49"/>
      <c r="AG135" s="56"/>
      <c r="AH135" s="57"/>
      <c r="AI135" s="58"/>
      <c r="AJ135" s="59"/>
      <c r="AK135" s="46"/>
      <c r="AL135" s="47"/>
    </row>
    <row r="136" spans="12:38">
      <c r="L136" s="62"/>
      <c r="M136" s="63"/>
      <c r="N136" s="64"/>
      <c r="O136" s="65"/>
      <c r="P136" s="66"/>
      <c r="Q136" s="65"/>
      <c r="R136" s="66"/>
      <c r="S136" s="65"/>
      <c r="T136" s="66"/>
      <c r="U136" s="65"/>
      <c r="V136" s="66"/>
      <c r="W136" s="65"/>
      <c r="X136" s="66"/>
      <c r="Y136" s="65"/>
      <c r="Z136" s="66"/>
      <c r="AA136" s="65"/>
      <c r="AB136" s="66"/>
      <c r="AC136" s="65"/>
      <c r="AD136" s="66"/>
      <c r="AE136" s="65"/>
      <c r="AF136" s="66"/>
      <c r="AG136" s="84"/>
      <c r="AH136" s="85"/>
      <c r="AI136" s="86"/>
      <c r="AJ136" s="87"/>
      <c r="AK136" s="63"/>
      <c r="AL136" s="64"/>
    </row>
    <row r="137" spans="12:38">
      <c r="L137" s="62"/>
      <c r="M137" s="63"/>
      <c r="N137" s="64"/>
      <c r="O137" s="65"/>
      <c r="P137" s="66"/>
      <c r="Q137" s="65"/>
      <c r="R137" s="66"/>
      <c r="S137" s="65"/>
      <c r="T137" s="66"/>
      <c r="U137" s="65"/>
      <c r="V137" s="66"/>
      <c r="W137" s="65"/>
      <c r="X137" s="66"/>
      <c r="Y137" s="65"/>
      <c r="Z137" s="66"/>
      <c r="AA137" s="65"/>
      <c r="AB137" s="66"/>
      <c r="AC137" s="65"/>
      <c r="AD137" s="66"/>
      <c r="AE137" s="65"/>
      <c r="AF137" s="66"/>
      <c r="AG137" s="84"/>
      <c r="AH137" s="85"/>
      <c r="AI137" s="86"/>
      <c r="AJ137" s="87"/>
      <c r="AK137" s="63"/>
      <c r="AL137" s="64"/>
    </row>
    <row r="138" spans="12:38">
      <c r="L138" s="62"/>
      <c r="M138" s="63"/>
      <c r="N138" s="64"/>
      <c r="O138" s="65"/>
      <c r="P138" s="66"/>
      <c r="Q138" s="65"/>
      <c r="R138" s="66"/>
      <c r="S138" s="65"/>
      <c r="T138" s="66"/>
      <c r="U138" s="65"/>
      <c r="V138" s="66"/>
      <c r="W138" s="65"/>
      <c r="X138" s="66"/>
      <c r="Y138" s="65"/>
      <c r="Z138" s="66"/>
      <c r="AA138" s="65"/>
      <c r="AB138" s="66"/>
      <c r="AC138" s="65"/>
      <c r="AD138" s="66"/>
      <c r="AE138" s="65"/>
      <c r="AF138" s="66"/>
      <c r="AG138" s="84"/>
      <c r="AH138" s="85"/>
      <c r="AI138" s="86"/>
      <c r="AJ138" s="87"/>
      <c r="AK138" s="63"/>
      <c r="AL138" s="64"/>
    </row>
    <row r="139" spans="12:38">
      <c r="L139" s="62"/>
      <c r="M139" s="63"/>
      <c r="N139" s="64"/>
      <c r="O139" s="65"/>
      <c r="P139" s="66"/>
      <c r="Q139" s="65"/>
      <c r="R139" s="66"/>
      <c r="S139" s="65"/>
      <c r="T139" s="66"/>
      <c r="U139" s="65"/>
      <c r="V139" s="66"/>
      <c r="W139" s="65"/>
      <c r="X139" s="66"/>
      <c r="Y139" s="65"/>
      <c r="Z139" s="66"/>
      <c r="AA139" s="65"/>
      <c r="AB139" s="66"/>
      <c r="AC139" s="65"/>
      <c r="AD139" s="66"/>
      <c r="AE139" s="65"/>
      <c r="AF139" s="66"/>
      <c r="AG139" s="84"/>
      <c r="AH139" s="85"/>
      <c r="AI139" s="86"/>
      <c r="AJ139" s="87"/>
      <c r="AK139" s="63"/>
      <c r="AL139" s="64"/>
    </row>
    <row r="140" spans="12:38">
      <c r="L140" s="62"/>
      <c r="M140" s="63"/>
      <c r="N140" s="64"/>
      <c r="O140" s="65"/>
      <c r="P140" s="66"/>
      <c r="Q140" s="65"/>
      <c r="R140" s="66"/>
      <c r="S140" s="65"/>
      <c r="T140" s="66"/>
      <c r="U140" s="65"/>
      <c r="V140" s="66"/>
      <c r="W140" s="65"/>
      <c r="X140" s="66"/>
      <c r="Y140" s="65"/>
      <c r="Z140" s="66"/>
      <c r="AA140" s="65"/>
      <c r="AB140" s="66"/>
      <c r="AC140" s="65"/>
      <c r="AD140" s="66"/>
      <c r="AE140" s="65"/>
      <c r="AF140" s="66"/>
      <c r="AG140" s="84"/>
      <c r="AH140" s="85"/>
      <c r="AI140" s="86"/>
      <c r="AJ140" s="87"/>
      <c r="AK140" s="63"/>
      <c r="AL140" s="64"/>
    </row>
    <row r="141" spans="12:38">
      <c r="L141" s="62"/>
      <c r="M141" s="63"/>
      <c r="N141" s="64"/>
      <c r="O141" s="65"/>
      <c r="P141" s="66"/>
      <c r="Q141" s="65"/>
      <c r="R141" s="66"/>
      <c r="S141" s="65"/>
      <c r="T141" s="66"/>
      <c r="U141" s="65"/>
      <c r="V141" s="66"/>
      <c r="W141" s="65"/>
      <c r="X141" s="66"/>
      <c r="Y141" s="65"/>
      <c r="Z141" s="66"/>
      <c r="AA141" s="65"/>
      <c r="AB141" s="66"/>
      <c r="AC141" s="65"/>
      <c r="AD141" s="66"/>
      <c r="AE141" s="65"/>
      <c r="AF141" s="66"/>
      <c r="AG141" s="84"/>
      <c r="AH141" s="85"/>
      <c r="AI141" s="86"/>
      <c r="AJ141" s="87"/>
      <c r="AK141" s="63"/>
      <c r="AL141" s="64"/>
    </row>
    <row r="142" spans="12:38">
      <c r="L142" s="62"/>
      <c r="M142" s="63"/>
      <c r="N142" s="64"/>
      <c r="O142" s="65"/>
      <c r="P142" s="66"/>
      <c r="Q142" s="65"/>
      <c r="R142" s="66"/>
      <c r="S142" s="65"/>
      <c r="T142" s="66"/>
      <c r="U142" s="65"/>
      <c r="V142" s="66"/>
      <c r="W142" s="65"/>
      <c r="X142" s="66"/>
      <c r="Y142" s="65"/>
      <c r="Z142" s="66"/>
      <c r="AA142" s="65"/>
      <c r="AB142" s="66"/>
      <c r="AC142" s="65"/>
      <c r="AD142" s="66"/>
      <c r="AE142" s="65"/>
      <c r="AF142" s="66"/>
      <c r="AG142" s="84"/>
      <c r="AH142" s="85"/>
      <c r="AI142" s="86"/>
      <c r="AJ142" s="87"/>
      <c r="AK142" s="63"/>
      <c r="AL142" s="64"/>
    </row>
    <row r="143" spans="12:38">
      <c r="L143" s="62"/>
      <c r="M143" s="63"/>
      <c r="N143" s="64"/>
      <c r="O143" s="65"/>
      <c r="P143" s="66"/>
      <c r="Q143" s="65"/>
      <c r="R143" s="66"/>
      <c r="S143" s="65"/>
      <c r="T143" s="66"/>
      <c r="U143" s="65"/>
      <c r="V143" s="66"/>
      <c r="W143" s="65"/>
      <c r="X143" s="66"/>
      <c r="Y143" s="65"/>
      <c r="Z143" s="66"/>
      <c r="AA143" s="65"/>
      <c r="AB143" s="66"/>
      <c r="AC143" s="65"/>
      <c r="AD143" s="66"/>
      <c r="AE143" s="65"/>
      <c r="AF143" s="66"/>
      <c r="AG143" s="84"/>
      <c r="AH143" s="85"/>
      <c r="AI143" s="86"/>
      <c r="AJ143" s="87"/>
      <c r="AK143" s="63"/>
      <c r="AL143" s="64"/>
    </row>
    <row r="144" spans="12:38">
      <c r="L144" s="62"/>
      <c r="M144" s="63"/>
      <c r="N144" s="64"/>
      <c r="O144" s="65"/>
      <c r="P144" s="66"/>
      <c r="Q144" s="65"/>
      <c r="R144" s="66"/>
      <c r="S144" s="65"/>
      <c r="T144" s="66"/>
      <c r="U144" s="65"/>
      <c r="V144" s="66"/>
      <c r="W144" s="65"/>
      <c r="X144" s="66"/>
      <c r="Y144" s="65"/>
      <c r="Z144" s="66"/>
      <c r="AA144" s="65"/>
      <c r="AB144" s="66"/>
      <c r="AC144" s="65"/>
      <c r="AD144" s="66"/>
      <c r="AE144" s="65"/>
      <c r="AF144" s="66"/>
      <c r="AG144" s="84"/>
      <c r="AH144" s="85"/>
      <c r="AI144" s="86"/>
      <c r="AJ144" s="87"/>
      <c r="AK144" s="63"/>
      <c r="AL144" s="64"/>
    </row>
    <row r="145" spans="12:38">
      <c r="L145" s="62"/>
      <c r="M145" s="63"/>
      <c r="N145" s="64"/>
      <c r="O145" s="65"/>
      <c r="P145" s="66"/>
      <c r="Q145" s="65"/>
      <c r="R145" s="66"/>
      <c r="S145" s="65"/>
      <c r="T145" s="66"/>
      <c r="U145" s="65"/>
      <c r="V145" s="66"/>
      <c r="W145" s="65"/>
      <c r="X145" s="66"/>
      <c r="Y145" s="65"/>
      <c r="Z145" s="66"/>
      <c r="AA145" s="65"/>
      <c r="AB145" s="66"/>
      <c r="AC145" s="65"/>
      <c r="AD145" s="66"/>
      <c r="AE145" s="65"/>
      <c r="AF145" s="66"/>
      <c r="AG145" s="84"/>
      <c r="AH145" s="85"/>
      <c r="AI145" s="86"/>
      <c r="AJ145" s="87"/>
      <c r="AK145" s="63"/>
      <c r="AL145" s="64"/>
    </row>
    <row r="146" spans="12:38">
      <c r="L146" s="62"/>
      <c r="M146" s="63"/>
      <c r="N146" s="64"/>
      <c r="O146" s="65"/>
      <c r="P146" s="66"/>
      <c r="Q146" s="65"/>
      <c r="R146" s="66"/>
      <c r="S146" s="65"/>
      <c r="T146" s="66"/>
      <c r="U146" s="65"/>
      <c r="V146" s="66"/>
      <c r="W146" s="65"/>
      <c r="X146" s="66"/>
      <c r="Y146" s="65"/>
      <c r="Z146" s="66"/>
      <c r="AA146" s="65"/>
      <c r="AB146" s="66"/>
      <c r="AC146" s="65"/>
      <c r="AD146" s="66"/>
      <c r="AE146" s="65"/>
      <c r="AF146" s="66"/>
      <c r="AG146" s="84"/>
      <c r="AH146" s="85"/>
      <c r="AI146" s="86"/>
      <c r="AJ146" s="87"/>
      <c r="AK146" s="63"/>
      <c r="AL146" s="64"/>
    </row>
    <row r="147" spans="12:38">
      <c r="L147" s="62"/>
      <c r="M147" s="63"/>
      <c r="N147" s="64"/>
      <c r="O147" s="65"/>
      <c r="P147" s="66"/>
      <c r="Q147" s="65"/>
      <c r="R147" s="66"/>
      <c r="S147" s="65"/>
      <c r="T147" s="66"/>
      <c r="U147" s="65"/>
      <c r="V147" s="66"/>
      <c r="W147" s="65"/>
      <c r="X147" s="66"/>
      <c r="Y147" s="65"/>
      <c r="Z147" s="66"/>
      <c r="AA147" s="65"/>
      <c r="AB147" s="66"/>
      <c r="AC147" s="65"/>
      <c r="AD147" s="66"/>
      <c r="AE147" s="65"/>
      <c r="AF147" s="66"/>
      <c r="AG147" s="84"/>
      <c r="AH147" s="85"/>
      <c r="AI147" s="86"/>
      <c r="AJ147" s="87"/>
      <c r="AK147" s="63"/>
      <c r="AL147" s="64"/>
    </row>
    <row r="148" spans="12:38">
      <c r="L148" s="67"/>
      <c r="M148" s="68"/>
      <c r="N148" s="69"/>
      <c r="O148" s="70"/>
      <c r="P148" s="71"/>
      <c r="Q148" s="70"/>
      <c r="R148" s="71"/>
      <c r="S148" s="70"/>
      <c r="T148" s="71"/>
      <c r="U148" s="70"/>
      <c r="V148" s="71"/>
      <c r="W148" s="70"/>
      <c r="X148" s="71"/>
      <c r="Y148" s="70"/>
      <c r="Z148" s="71"/>
      <c r="AA148" s="70"/>
      <c r="AB148" s="71"/>
      <c r="AC148" s="70"/>
      <c r="AD148" s="71"/>
      <c r="AE148" s="70"/>
      <c r="AF148" s="71"/>
      <c r="AG148" s="88"/>
      <c r="AH148" s="89"/>
      <c r="AI148" s="90"/>
      <c r="AJ148" s="91"/>
      <c r="AK148" s="68"/>
      <c r="AL148" s="69"/>
    </row>
    <row r="150" spans="12:38">
      <c r="L150" s="45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</row>
    <row r="161" spans="1:53" ht="25.5" customHeight="1">
      <c r="A161" s="60" t="s">
        <v>183</v>
      </c>
      <c r="B161" s="341" t="s">
        <v>184</v>
      </c>
      <c r="C161" s="341" t="s">
        <v>185</v>
      </c>
      <c r="D161" s="341" t="s">
        <v>184</v>
      </c>
      <c r="E161" s="341" t="s">
        <v>185</v>
      </c>
      <c r="F161" s="341" t="s">
        <v>184</v>
      </c>
      <c r="G161" s="341" t="s">
        <v>185</v>
      </c>
      <c r="H161" s="341" t="s">
        <v>184</v>
      </c>
      <c r="I161" s="341" t="s">
        <v>185</v>
      </c>
      <c r="J161" s="357" t="s">
        <v>186</v>
      </c>
      <c r="K161" s="358"/>
      <c r="L161" s="358"/>
      <c r="M161" s="358"/>
      <c r="N161" s="358"/>
      <c r="O161" s="358"/>
      <c r="P161" s="359"/>
      <c r="Q161" s="357" t="s">
        <v>187</v>
      </c>
      <c r="R161" s="358"/>
      <c r="S161" s="358"/>
      <c r="T161" s="358"/>
      <c r="U161" s="358"/>
      <c r="V161" s="358"/>
      <c r="W161" s="359"/>
      <c r="X161" s="357" t="s">
        <v>188</v>
      </c>
      <c r="Y161" s="358"/>
      <c r="Z161" s="358"/>
      <c r="AA161" s="359"/>
      <c r="AB161" s="357" t="s">
        <v>189</v>
      </c>
      <c r="AC161" s="358"/>
      <c r="AD161" s="359"/>
      <c r="AE161" s="357" t="s">
        <v>190</v>
      </c>
      <c r="AF161" s="358"/>
      <c r="AG161" s="359"/>
      <c r="AH161" s="357" t="s">
        <v>191</v>
      </c>
      <c r="AI161" s="358"/>
      <c r="AJ161" s="358"/>
      <c r="AK161" s="358"/>
      <c r="AL161" s="359"/>
      <c r="AM161" s="357" t="s">
        <v>192</v>
      </c>
      <c r="AN161" s="358"/>
      <c r="AO161" s="358"/>
      <c r="AP161" s="358"/>
      <c r="AQ161" s="358"/>
      <c r="AR161" s="358"/>
      <c r="AS161" s="359"/>
      <c r="AT161" s="357" t="s">
        <v>193</v>
      </c>
      <c r="AU161" s="358"/>
      <c r="AV161" s="359"/>
      <c r="AW161" s="360" t="s">
        <v>194</v>
      </c>
      <c r="AX161" s="361"/>
      <c r="AY161" s="362"/>
      <c r="AZ161" s="315" t="s">
        <v>184</v>
      </c>
      <c r="BA161" s="315" t="s">
        <v>185</v>
      </c>
    </row>
    <row r="162" spans="1:53">
      <c r="A162" s="61" t="s">
        <v>195</v>
      </c>
      <c r="B162" s="342"/>
      <c r="C162" s="342"/>
      <c r="D162" s="342"/>
      <c r="E162" s="342"/>
      <c r="F162" s="342"/>
      <c r="G162" s="342"/>
      <c r="H162" s="342"/>
      <c r="I162" s="342"/>
      <c r="J162" s="354" t="s">
        <v>196</v>
      </c>
      <c r="K162" s="355"/>
      <c r="L162" s="355"/>
      <c r="M162" s="356"/>
      <c r="N162" s="73" t="s">
        <v>197</v>
      </c>
      <c r="O162" s="73" t="s">
        <v>9</v>
      </c>
      <c r="P162" s="74" t="s">
        <v>198</v>
      </c>
      <c r="Q162" s="354" t="s">
        <v>196</v>
      </c>
      <c r="R162" s="355"/>
      <c r="S162" s="355"/>
      <c r="T162" s="356"/>
      <c r="U162" s="73" t="s">
        <v>197</v>
      </c>
      <c r="V162" s="73" t="s">
        <v>9</v>
      </c>
      <c r="W162" s="74" t="s">
        <v>198</v>
      </c>
      <c r="X162" s="73"/>
      <c r="Y162" s="73" t="s">
        <v>197</v>
      </c>
      <c r="Z162" s="73" t="s">
        <v>9</v>
      </c>
      <c r="AA162" s="74" t="s">
        <v>198</v>
      </c>
      <c r="AB162" s="83" t="s">
        <v>196</v>
      </c>
      <c r="AC162" s="73" t="s">
        <v>9</v>
      </c>
      <c r="AD162" s="74" t="s">
        <v>198</v>
      </c>
      <c r="AE162" s="83" t="s">
        <v>196</v>
      </c>
      <c r="AF162" s="73" t="s">
        <v>9</v>
      </c>
      <c r="AG162" s="74" t="s">
        <v>198</v>
      </c>
      <c r="AH162" s="354" t="s">
        <v>196</v>
      </c>
      <c r="AI162" s="356"/>
      <c r="AJ162" s="73" t="s">
        <v>197</v>
      </c>
      <c r="AK162" s="73" t="s">
        <v>9</v>
      </c>
      <c r="AL162" s="74" t="s">
        <v>198</v>
      </c>
      <c r="AM162" s="354" t="s">
        <v>196</v>
      </c>
      <c r="AN162" s="355"/>
      <c r="AO162" s="355"/>
      <c r="AP162" s="356"/>
      <c r="AQ162" s="73" t="s">
        <v>197</v>
      </c>
      <c r="AR162" s="73" t="s">
        <v>9</v>
      </c>
      <c r="AS162" s="74" t="s">
        <v>198</v>
      </c>
      <c r="AT162" s="83" t="s">
        <v>196</v>
      </c>
      <c r="AU162" s="73" t="s">
        <v>9</v>
      </c>
      <c r="AV162" s="74" t="s">
        <v>198</v>
      </c>
      <c r="AW162" s="94" t="s">
        <v>196</v>
      </c>
      <c r="AX162" s="73" t="s">
        <v>9</v>
      </c>
      <c r="AY162" s="74" t="s">
        <v>198</v>
      </c>
      <c r="AZ162" s="316"/>
      <c r="BA162" s="316"/>
    </row>
    <row r="163" spans="1:53">
      <c r="A163" s="352" t="s">
        <v>175</v>
      </c>
      <c r="B163" s="343">
        <v>125</v>
      </c>
      <c r="C163" s="337">
        <v>1</v>
      </c>
      <c r="D163" s="343">
        <v>125</v>
      </c>
      <c r="E163" s="337">
        <v>1</v>
      </c>
      <c r="F163" s="343">
        <v>125</v>
      </c>
      <c r="G163" s="337">
        <v>1</v>
      </c>
      <c r="H163" s="343">
        <v>125</v>
      </c>
      <c r="I163" s="337">
        <v>1</v>
      </c>
      <c r="J163" s="75" t="s">
        <v>199</v>
      </c>
      <c r="K163" s="76">
        <v>63</v>
      </c>
      <c r="L163" s="77" t="s">
        <v>200</v>
      </c>
      <c r="M163" s="77">
        <v>55</v>
      </c>
      <c r="N163" s="323">
        <v>224</v>
      </c>
      <c r="O163" s="321">
        <v>1</v>
      </c>
      <c r="P163" s="313">
        <v>9</v>
      </c>
      <c r="Q163" s="81" t="s">
        <v>199</v>
      </c>
      <c r="R163" s="77">
        <v>592</v>
      </c>
      <c r="S163" s="77" t="s">
        <v>200</v>
      </c>
      <c r="T163" s="77">
        <v>549</v>
      </c>
      <c r="U163" s="323">
        <v>2114</v>
      </c>
      <c r="V163" s="321">
        <v>1</v>
      </c>
      <c r="W163" s="313">
        <v>9</v>
      </c>
      <c r="X163" s="77">
        <v>170</v>
      </c>
      <c r="Y163" s="323">
        <v>344</v>
      </c>
      <c r="Z163" s="321">
        <v>1</v>
      </c>
      <c r="AA163" s="313">
        <v>9</v>
      </c>
      <c r="AB163" s="319">
        <v>356</v>
      </c>
      <c r="AC163" s="321">
        <v>1</v>
      </c>
      <c r="AD163" s="313">
        <v>18</v>
      </c>
      <c r="AE163" s="319">
        <v>194</v>
      </c>
      <c r="AF163" s="321">
        <v>1</v>
      </c>
      <c r="AG163" s="313">
        <v>18</v>
      </c>
      <c r="AH163" s="81" t="s">
        <v>201</v>
      </c>
      <c r="AI163" s="77">
        <v>61</v>
      </c>
      <c r="AJ163" s="323">
        <v>94</v>
      </c>
      <c r="AK163" s="321">
        <v>1</v>
      </c>
      <c r="AL163" s="313">
        <v>9</v>
      </c>
      <c r="AM163" s="81" t="s">
        <v>199</v>
      </c>
      <c r="AN163" s="77">
        <v>160</v>
      </c>
      <c r="AO163" s="77" t="s">
        <v>200</v>
      </c>
      <c r="AP163" s="77">
        <v>147</v>
      </c>
      <c r="AQ163" s="323">
        <v>464</v>
      </c>
      <c r="AR163" s="321">
        <v>1</v>
      </c>
      <c r="AS163" s="313">
        <v>9</v>
      </c>
      <c r="AT163" s="319">
        <v>334</v>
      </c>
      <c r="AU163" s="321">
        <v>4</v>
      </c>
      <c r="AV163" s="313">
        <v>12</v>
      </c>
      <c r="AW163" s="319">
        <v>67</v>
      </c>
      <c r="AX163" s="321">
        <v>3</v>
      </c>
      <c r="AY163" s="313">
        <v>23</v>
      </c>
      <c r="AZ163" s="319">
        <v>125</v>
      </c>
      <c r="BA163" s="317">
        <v>1</v>
      </c>
    </row>
    <row r="164" spans="1:53">
      <c r="A164" s="342"/>
      <c r="B164" s="344"/>
      <c r="C164" s="338"/>
      <c r="D164" s="344"/>
      <c r="E164" s="338"/>
      <c r="F164" s="344"/>
      <c r="G164" s="338"/>
      <c r="H164" s="344"/>
      <c r="I164" s="338"/>
      <c r="J164" s="78" t="s">
        <v>202</v>
      </c>
      <c r="K164" s="79">
        <v>52</v>
      </c>
      <c r="L164" s="80" t="s">
        <v>203</v>
      </c>
      <c r="M164" s="80">
        <v>54</v>
      </c>
      <c r="N164" s="324"/>
      <c r="O164" s="322"/>
      <c r="P164" s="314"/>
      <c r="Q164" s="82" t="s">
        <v>202</v>
      </c>
      <c r="R164" s="80">
        <v>483</v>
      </c>
      <c r="S164" s="80" t="s">
        <v>203</v>
      </c>
      <c r="T164" s="80">
        <v>490</v>
      </c>
      <c r="U164" s="324"/>
      <c r="V164" s="322"/>
      <c r="W164" s="314"/>
      <c r="X164" s="80">
        <v>174</v>
      </c>
      <c r="Y164" s="324"/>
      <c r="Z164" s="322"/>
      <c r="AA164" s="314"/>
      <c r="AB164" s="320"/>
      <c r="AC164" s="322"/>
      <c r="AD164" s="314"/>
      <c r="AE164" s="320"/>
      <c r="AF164" s="322"/>
      <c r="AG164" s="314"/>
      <c r="AH164" s="82" t="s">
        <v>204</v>
      </c>
      <c r="AI164" s="80">
        <v>33</v>
      </c>
      <c r="AJ164" s="324"/>
      <c r="AK164" s="322"/>
      <c r="AL164" s="314"/>
      <c r="AM164" s="82" t="s">
        <v>202</v>
      </c>
      <c r="AN164" s="80">
        <v>50</v>
      </c>
      <c r="AO164" s="80" t="s">
        <v>203</v>
      </c>
      <c r="AP164" s="80">
        <v>107</v>
      </c>
      <c r="AQ164" s="324"/>
      <c r="AR164" s="322"/>
      <c r="AS164" s="314"/>
      <c r="AT164" s="320"/>
      <c r="AU164" s="322"/>
      <c r="AV164" s="314"/>
      <c r="AW164" s="320"/>
      <c r="AX164" s="322"/>
      <c r="AY164" s="314"/>
      <c r="AZ164" s="320"/>
      <c r="BA164" s="318"/>
    </row>
    <row r="165" spans="1:53">
      <c r="A165" s="352" t="s">
        <v>173</v>
      </c>
      <c r="B165" s="343">
        <v>105</v>
      </c>
      <c r="C165" s="337">
        <v>2</v>
      </c>
      <c r="D165" s="343">
        <v>105</v>
      </c>
      <c r="E165" s="337">
        <v>2</v>
      </c>
      <c r="F165" s="343">
        <v>105</v>
      </c>
      <c r="G165" s="337">
        <v>2</v>
      </c>
      <c r="H165" s="343">
        <v>105</v>
      </c>
      <c r="I165" s="337">
        <v>2</v>
      </c>
      <c r="J165" s="75" t="s">
        <v>199</v>
      </c>
      <c r="K165" s="76">
        <v>55</v>
      </c>
      <c r="L165" s="77" t="s">
        <v>200</v>
      </c>
      <c r="M165" s="77">
        <v>53</v>
      </c>
      <c r="N165" s="323">
        <v>194</v>
      </c>
      <c r="O165" s="321">
        <v>4</v>
      </c>
      <c r="P165" s="313">
        <v>5</v>
      </c>
      <c r="Q165" s="81" t="s">
        <v>199</v>
      </c>
      <c r="R165" s="77">
        <v>506</v>
      </c>
      <c r="S165" s="77" t="s">
        <v>200</v>
      </c>
      <c r="T165" s="77">
        <v>484</v>
      </c>
      <c r="U165" s="323">
        <v>1954</v>
      </c>
      <c r="V165" s="321">
        <v>4</v>
      </c>
      <c r="W165" s="313">
        <v>5</v>
      </c>
      <c r="X165" s="77">
        <v>170</v>
      </c>
      <c r="Y165" s="323">
        <v>307</v>
      </c>
      <c r="Z165" s="321">
        <v>3</v>
      </c>
      <c r="AA165" s="313">
        <v>6</v>
      </c>
      <c r="AB165" s="319">
        <v>355</v>
      </c>
      <c r="AC165" s="321">
        <v>2</v>
      </c>
      <c r="AD165" s="313">
        <v>16</v>
      </c>
      <c r="AE165" s="319">
        <v>173</v>
      </c>
      <c r="AF165" s="321">
        <v>2</v>
      </c>
      <c r="AG165" s="313">
        <v>16</v>
      </c>
      <c r="AH165" s="92" t="s">
        <v>201</v>
      </c>
      <c r="AI165" s="77">
        <v>29</v>
      </c>
      <c r="AJ165" s="323">
        <v>58</v>
      </c>
      <c r="AK165" s="321">
        <v>2</v>
      </c>
      <c r="AL165" s="313">
        <v>7</v>
      </c>
      <c r="AM165" s="81" t="s">
        <v>199</v>
      </c>
      <c r="AN165" s="77">
        <v>101</v>
      </c>
      <c r="AO165" s="77" t="s">
        <v>200</v>
      </c>
      <c r="AP165" s="77">
        <v>191</v>
      </c>
      <c r="AQ165" s="323">
        <v>345</v>
      </c>
      <c r="AR165" s="321">
        <v>2</v>
      </c>
      <c r="AS165" s="313">
        <v>7</v>
      </c>
      <c r="AT165" s="319">
        <v>356</v>
      </c>
      <c r="AU165" s="321">
        <v>2</v>
      </c>
      <c r="AV165" s="313">
        <v>16</v>
      </c>
      <c r="AW165" s="319">
        <v>84</v>
      </c>
      <c r="AX165" s="321">
        <v>1</v>
      </c>
      <c r="AY165" s="313">
        <v>27</v>
      </c>
      <c r="AZ165" s="319">
        <v>105</v>
      </c>
      <c r="BA165" s="317">
        <v>2</v>
      </c>
    </row>
    <row r="166" spans="1:53">
      <c r="A166" s="342"/>
      <c r="B166" s="344"/>
      <c r="C166" s="338"/>
      <c r="D166" s="344"/>
      <c r="E166" s="338"/>
      <c r="F166" s="344"/>
      <c r="G166" s="338"/>
      <c r="H166" s="344"/>
      <c r="I166" s="338"/>
      <c r="J166" s="78" t="s">
        <v>202</v>
      </c>
      <c r="K166" s="79">
        <v>38</v>
      </c>
      <c r="L166" s="80" t="s">
        <v>203</v>
      </c>
      <c r="M166" s="80">
        <v>48</v>
      </c>
      <c r="N166" s="324"/>
      <c r="O166" s="322"/>
      <c r="P166" s="314"/>
      <c r="Q166" s="82" t="s">
        <v>202</v>
      </c>
      <c r="R166" s="80">
        <v>492</v>
      </c>
      <c r="S166" s="80" t="s">
        <v>203</v>
      </c>
      <c r="T166" s="80">
        <v>472</v>
      </c>
      <c r="U166" s="324"/>
      <c r="V166" s="322"/>
      <c r="W166" s="314"/>
      <c r="X166" s="80">
        <v>137</v>
      </c>
      <c r="Y166" s="324"/>
      <c r="Z166" s="322"/>
      <c r="AA166" s="314"/>
      <c r="AB166" s="320"/>
      <c r="AC166" s="322"/>
      <c r="AD166" s="314"/>
      <c r="AE166" s="320"/>
      <c r="AF166" s="322"/>
      <c r="AG166" s="314"/>
      <c r="AH166" s="93" t="s">
        <v>204</v>
      </c>
      <c r="AI166" s="80">
        <v>29</v>
      </c>
      <c r="AJ166" s="324"/>
      <c r="AK166" s="322"/>
      <c r="AL166" s="314"/>
      <c r="AM166" s="82" t="s">
        <v>202</v>
      </c>
      <c r="AN166" s="80">
        <v>42</v>
      </c>
      <c r="AO166" s="80" t="s">
        <v>203</v>
      </c>
      <c r="AP166" s="80">
        <v>11</v>
      </c>
      <c r="AQ166" s="324"/>
      <c r="AR166" s="322"/>
      <c r="AS166" s="314"/>
      <c r="AT166" s="320"/>
      <c r="AU166" s="322"/>
      <c r="AV166" s="314"/>
      <c r="AW166" s="320"/>
      <c r="AX166" s="322"/>
      <c r="AY166" s="314"/>
      <c r="AZ166" s="320"/>
      <c r="BA166" s="318"/>
    </row>
    <row r="167" spans="1:53">
      <c r="A167" s="352" t="s">
        <v>176</v>
      </c>
      <c r="B167" s="343">
        <v>77</v>
      </c>
      <c r="C167" s="337">
        <v>3</v>
      </c>
      <c r="D167" s="343">
        <v>77</v>
      </c>
      <c r="E167" s="337">
        <v>3</v>
      </c>
      <c r="F167" s="343">
        <v>77</v>
      </c>
      <c r="G167" s="337">
        <v>3</v>
      </c>
      <c r="H167" s="343">
        <v>77</v>
      </c>
      <c r="I167" s="337">
        <v>3</v>
      </c>
      <c r="J167" s="75" t="s">
        <v>199</v>
      </c>
      <c r="K167" s="76">
        <v>58</v>
      </c>
      <c r="L167" s="77" t="s">
        <v>200</v>
      </c>
      <c r="M167" s="77">
        <v>54</v>
      </c>
      <c r="N167" s="323">
        <v>214</v>
      </c>
      <c r="O167" s="321">
        <v>2</v>
      </c>
      <c r="P167" s="313">
        <v>7</v>
      </c>
      <c r="Q167" s="81" t="s">
        <v>199</v>
      </c>
      <c r="R167" s="77">
        <v>530</v>
      </c>
      <c r="S167" s="77" t="s">
        <v>200</v>
      </c>
      <c r="T167" s="77">
        <v>482</v>
      </c>
      <c r="U167" s="323">
        <v>2010</v>
      </c>
      <c r="V167" s="321">
        <v>3</v>
      </c>
      <c r="W167" s="313">
        <v>6</v>
      </c>
      <c r="X167" s="77">
        <v>137</v>
      </c>
      <c r="Y167" s="323">
        <v>276</v>
      </c>
      <c r="Z167" s="321">
        <v>5</v>
      </c>
      <c r="AA167" s="313">
        <v>4</v>
      </c>
      <c r="AB167" s="319">
        <v>313</v>
      </c>
      <c r="AC167" s="321">
        <v>6</v>
      </c>
      <c r="AD167" s="313">
        <v>8</v>
      </c>
      <c r="AE167" s="319">
        <v>76</v>
      </c>
      <c r="AF167" s="321">
        <v>5</v>
      </c>
      <c r="AG167" s="313">
        <v>10</v>
      </c>
      <c r="AH167" s="92" t="s">
        <v>201</v>
      </c>
      <c r="AI167" s="77">
        <v>8</v>
      </c>
      <c r="AJ167" s="323">
        <v>23</v>
      </c>
      <c r="AK167" s="323">
        <v>10</v>
      </c>
      <c r="AL167" s="313">
        <v>0</v>
      </c>
      <c r="AM167" s="81" t="s">
        <v>199</v>
      </c>
      <c r="AN167" s="77">
        <v>106</v>
      </c>
      <c r="AO167" s="77" t="s">
        <v>200</v>
      </c>
      <c r="AP167" s="77">
        <v>90</v>
      </c>
      <c r="AQ167" s="323">
        <v>276</v>
      </c>
      <c r="AR167" s="321">
        <v>3</v>
      </c>
      <c r="AS167" s="313">
        <v>6</v>
      </c>
      <c r="AT167" s="319">
        <v>322</v>
      </c>
      <c r="AU167" s="321">
        <v>5</v>
      </c>
      <c r="AV167" s="313">
        <v>10</v>
      </c>
      <c r="AW167" s="319">
        <v>64</v>
      </c>
      <c r="AX167" s="321">
        <v>4</v>
      </c>
      <c r="AY167" s="313">
        <v>21</v>
      </c>
      <c r="AZ167" s="319">
        <v>77</v>
      </c>
      <c r="BA167" s="317">
        <v>3</v>
      </c>
    </row>
    <row r="168" spans="1:53">
      <c r="A168" s="342"/>
      <c r="B168" s="344"/>
      <c r="C168" s="338"/>
      <c r="D168" s="344"/>
      <c r="E168" s="338"/>
      <c r="F168" s="344"/>
      <c r="G168" s="338"/>
      <c r="H168" s="344"/>
      <c r="I168" s="338"/>
      <c r="J168" s="78" t="s">
        <v>202</v>
      </c>
      <c r="K168" s="79">
        <v>49</v>
      </c>
      <c r="L168" s="80" t="s">
        <v>203</v>
      </c>
      <c r="M168" s="80">
        <v>53</v>
      </c>
      <c r="N168" s="324"/>
      <c r="O168" s="322"/>
      <c r="P168" s="314"/>
      <c r="Q168" s="82" t="s">
        <v>202</v>
      </c>
      <c r="R168" s="80">
        <v>520</v>
      </c>
      <c r="S168" s="80" t="s">
        <v>203</v>
      </c>
      <c r="T168" s="80">
        <v>478</v>
      </c>
      <c r="U168" s="324"/>
      <c r="V168" s="322"/>
      <c r="W168" s="314"/>
      <c r="X168" s="80">
        <v>139</v>
      </c>
      <c r="Y168" s="324"/>
      <c r="Z168" s="322"/>
      <c r="AA168" s="314"/>
      <c r="AB168" s="320"/>
      <c r="AC168" s="322"/>
      <c r="AD168" s="314"/>
      <c r="AE168" s="320"/>
      <c r="AF168" s="322"/>
      <c r="AG168" s="314"/>
      <c r="AH168" s="93" t="s">
        <v>204</v>
      </c>
      <c r="AI168" s="80">
        <v>15</v>
      </c>
      <c r="AJ168" s="324"/>
      <c r="AK168" s="324"/>
      <c r="AL168" s="314"/>
      <c r="AM168" s="82" t="s">
        <v>202</v>
      </c>
      <c r="AN168" s="80">
        <v>28</v>
      </c>
      <c r="AO168" s="80" t="s">
        <v>203</v>
      </c>
      <c r="AP168" s="80">
        <v>52</v>
      </c>
      <c r="AQ168" s="324"/>
      <c r="AR168" s="322"/>
      <c r="AS168" s="314"/>
      <c r="AT168" s="320"/>
      <c r="AU168" s="322"/>
      <c r="AV168" s="314"/>
      <c r="AW168" s="320"/>
      <c r="AX168" s="322"/>
      <c r="AY168" s="314"/>
      <c r="AZ168" s="320"/>
      <c r="BA168" s="318"/>
    </row>
    <row r="169" spans="1:53">
      <c r="A169" s="352" t="s">
        <v>180</v>
      </c>
      <c r="B169" s="343">
        <v>59.5</v>
      </c>
      <c r="C169" s="337">
        <v>4</v>
      </c>
      <c r="D169" s="343">
        <v>59.5</v>
      </c>
      <c r="E169" s="337">
        <v>4</v>
      </c>
      <c r="F169" s="343">
        <v>59.5</v>
      </c>
      <c r="G169" s="337">
        <v>4</v>
      </c>
      <c r="H169" s="343">
        <v>59.5</v>
      </c>
      <c r="I169" s="337">
        <v>4</v>
      </c>
      <c r="J169" s="75" t="s">
        <v>199</v>
      </c>
      <c r="K169" s="76">
        <v>48</v>
      </c>
      <c r="L169" s="77" t="s">
        <v>200</v>
      </c>
      <c r="M169" s="77">
        <v>35</v>
      </c>
      <c r="N169" s="323">
        <v>161</v>
      </c>
      <c r="O169" s="321">
        <v>8</v>
      </c>
      <c r="P169" s="313">
        <v>1</v>
      </c>
      <c r="Q169" s="81" t="s">
        <v>199</v>
      </c>
      <c r="R169" s="77">
        <v>472</v>
      </c>
      <c r="S169" s="77" t="s">
        <v>200</v>
      </c>
      <c r="T169" s="77">
        <v>502</v>
      </c>
      <c r="U169" s="323">
        <v>1836</v>
      </c>
      <c r="V169" s="321">
        <v>6</v>
      </c>
      <c r="W169" s="313">
        <v>3</v>
      </c>
      <c r="X169" s="77">
        <v>134</v>
      </c>
      <c r="Y169" s="323">
        <v>265</v>
      </c>
      <c r="Z169" s="321">
        <v>6</v>
      </c>
      <c r="AA169" s="313">
        <v>3</v>
      </c>
      <c r="AB169" s="319">
        <v>311</v>
      </c>
      <c r="AC169" s="321">
        <v>7</v>
      </c>
      <c r="AD169" s="313">
        <v>6</v>
      </c>
      <c r="AE169" s="319">
        <v>58</v>
      </c>
      <c r="AF169" s="321">
        <v>7</v>
      </c>
      <c r="AG169" s="313">
        <v>5.5</v>
      </c>
      <c r="AH169" s="81" t="s">
        <v>201</v>
      </c>
      <c r="AI169" s="77">
        <v>14</v>
      </c>
      <c r="AJ169" s="323">
        <v>28</v>
      </c>
      <c r="AK169" s="321">
        <v>8</v>
      </c>
      <c r="AL169" s="313">
        <v>1</v>
      </c>
      <c r="AM169" s="81" t="s">
        <v>199</v>
      </c>
      <c r="AN169" s="77">
        <v>8</v>
      </c>
      <c r="AO169" s="77" t="s">
        <v>200</v>
      </c>
      <c r="AP169" s="77">
        <v>26</v>
      </c>
      <c r="AQ169" s="323">
        <v>63</v>
      </c>
      <c r="AR169" s="321">
        <v>8</v>
      </c>
      <c r="AS169" s="313">
        <v>1</v>
      </c>
      <c r="AT169" s="319">
        <v>350</v>
      </c>
      <c r="AU169" s="321">
        <v>3</v>
      </c>
      <c r="AV169" s="313">
        <v>14</v>
      </c>
      <c r="AW169" s="319">
        <v>79</v>
      </c>
      <c r="AX169" s="321">
        <v>2</v>
      </c>
      <c r="AY169" s="313">
        <v>25</v>
      </c>
      <c r="AZ169" s="319">
        <v>59.5</v>
      </c>
      <c r="BA169" s="317">
        <v>4</v>
      </c>
    </row>
    <row r="170" spans="1:53">
      <c r="A170" s="342"/>
      <c r="B170" s="344"/>
      <c r="C170" s="338"/>
      <c r="D170" s="344"/>
      <c r="E170" s="338"/>
      <c r="F170" s="344"/>
      <c r="G170" s="338"/>
      <c r="H170" s="344"/>
      <c r="I170" s="338"/>
      <c r="J170" s="78" t="s">
        <v>202</v>
      </c>
      <c r="K170" s="79">
        <v>46</v>
      </c>
      <c r="L170" s="80" t="s">
        <v>203</v>
      </c>
      <c r="M170" s="80">
        <v>32</v>
      </c>
      <c r="N170" s="324"/>
      <c r="O170" s="322"/>
      <c r="P170" s="314"/>
      <c r="Q170" s="82" t="s">
        <v>202</v>
      </c>
      <c r="R170" s="80">
        <v>430</v>
      </c>
      <c r="S170" s="80" t="s">
        <v>203</v>
      </c>
      <c r="T170" s="80">
        <v>432</v>
      </c>
      <c r="U170" s="324"/>
      <c r="V170" s="322"/>
      <c r="W170" s="314"/>
      <c r="X170" s="80">
        <v>131</v>
      </c>
      <c r="Y170" s="324"/>
      <c r="Z170" s="322"/>
      <c r="AA170" s="314"/>
      <c r="AB170" s="320"/>
      <c r="AC170" s="322"/>
      <c r="AD170" s="314"/>
      <c r="AE170" s="320"/>
      <c r="AF170" s="322"/>
      <c r="AG170" s="314"/>
      <c r="AH170" s="82" t="s">
        <v>204</v>
      </c>
      <c r="AI170" s="80">
        <v>14</v>
      </c>
      <c r="AJ170" s="324"/>
      <c r="AK170" s="322"/>
      <c r="AL170" s="314"/>
      <c r="AM170" s="82" t="s">
        <v>202</v>
      </c>
      <c r="AN170" s="80">
        <v>6</v>
      </c>
      <c r="AO170" s="80" t="s">
        <v>203</v>
      </c>
      <c r="AP170" s="80">
        <v>23</v>
      </c>
      <c r="AQ170" s="324"/>
      <c r="AR170" s="322"/>
      <c r="AS170" s="314"/>
      <c r="AT170" s="320"/>
      <c r="AU170" s="322"/>
      <c r="AV170" s="314"/>
      <c r="AW170" s="320"/>
      <c r="AX170" s="322"/>
      <c r="AY170" s="314"/>
      <c r="AZ170" s="320"/>
      <c r="BA170" s="318"/>
    </row>
    <row r="171" spans="1:53">
      <c r="A171" s="352" t="s">
        <v>177</v>
      </c>
      <c r="B171" s="343">
        <v>49</v>
      </c>
      <c r="C171" s="337">
        <v>5</v>
      </c>
      <c r="D171" s="343">
        <v>49</v>
      </c>
      <c r="E171" s="337">
        <v>5</v>
      </c>
      <c r="F171" s="343">
        <v>49</v>
      </c>
      <c r="G171" s="337">
        <v>5</v>
      </c>
      <c r="H171" s="343">
        <v>49</v>
      </c>
      <c r="I171" s="337">
        <v>5</v>
      </c>
      <c r="J171" s="75" t="s">
        <v>199</v>
      </c>
      <c r="K171" s="76">
        <v>58</v>
      </c>
      <c r="L171" s="77" t="s">
        <v>200</v>
      </c>
      <c r="M171" s="77">
        <v>48</v>
      </c>
      <c r="N171" s="323">
        <v>201</v>
      </c>
      <c r="O171" s="321">
        <v>3</v>
      </c>
      <c r="P171" s="313">
        <v>6</v>
      </c>
      <c r="Q171" s="81" t="s">
        <v>199</v>
      </c>
      <c r="R171" s="77">
        <v>332</v>
      </c>
      <c r="S171" s="77" t="s">
        <v>200</v>
      </c>
      <c r="T171" s="77">
        <v>500</v>
      </c>
      <c r="U171" s="323">
        <v>1550</v>
      </c>
      <c r="V171" s="323">
        <v>10</v>
      </c>
      <c r="W171" s="313">
        <v>0</v>
      </c>
      <c r="X171" s="77">
        <v>132</v>
      </c>
      <c r="Y171" s="323">
        <v>277</v>
      </c>
      <c r="Z171" s="321">
        <v>4</v>
      </c>
      <c r="AA171" s="313">
        <v>5</v>
      </c>
      <c r="AB171" s="319">
        <v>286</v>
      </c>
      <c r="AC171" s="323">
        <v>9</v>
      </c>
      <c r="AD171" s="313">
        <v>0</v>
      </c>
      <c r="AE171" s="319"/>
      <c r="AF171" s="321">
        <v>0</v>
      </c>
      <c r="AG171" s="313">
        <v>0</v>
      </c>
      <c r="AH171" s="81" t="s">
        <v>201</v>
      </c>
      <c r="AI171" s="77">
        <v>22</v>
      </c>
      <c r="AJ171" s="323">
        <v>36</v>
      </c>
      <c r="AK171" s="321">
        <v>6</v>
      </c>
      <c r="AL171" s="313">
        <v>3</v>
      </c>
      <c r="AM171" s="81" t="s">
        <v>199</v>
      </c>
      <c r="AN171" s="77">
        <v>50</v>
      </c>
      <c r="AO171" s="77" t="s">
        <v>200</v>
      </c>
      <c r="AP171" s="77">
        <v>129</v>
      </c>
      <c r="AQ171" s="323">
        <v>206</v>
      </c>
      <c r="AR171" s="321">
        <v>4</v>
      </c>
      <c r="AS171" s="313">
        <v>5</v>
      </c>
      <c r="AT171" s="319">
        <v>176</v>
      </c>
      <c r="AU171" s="321">
        <v>8</v>
      </c>
      <c r="AV171" s="313">
        <v>4</v>
      </c>
      <c r="AW171" s="319">
        <v>63</v>
      </c>
      <c r="AX171" s="321">
        <v>5</v>
      </c>
      <c r="AY171" s="313">
        <v>19</v>
      </c>
      <c r="AZ171" s="319">
        <v>49</v>
      </c>
      <c r="BA171" s="317">
        <v>5</v>
      </c>
    </row>
    <row r="172" spans="1:53">
      <c r="A172" s="342"/>
      <c r="B172" s="344"/>
      <c r="C172" s="338"/>
      <c r="D172" s="344"/>
      <c r="E172" s="338"/>
      <c r="F172" s="344"/>
      <c r="G172" s="338"/>
      <c r="H172" s="344"/>
      <c r="I172" s="338"/>
      <c r="J172" s="78" t="s">
        <v>202</v>
      </c>
      <c r="K172" s="79">
        <v>53</v>
      </c>
      <c r="L172" s="80" t="s">
        <v>203</v>
      </c>
      <c r="M172" s="80">
        <v>42</v>
      </c>
      <c r="N172" s="324"/>
      <c r="O172" s="322"/>
      <c r="P172" s="314"/>
      <c r="Q172" s="82" t="s">
        <v>202</v>
      </c>
      <c r="R172" s="80">
        <v>236</v>
      </c>
      <c r="S172" s="80" t="s">
        <v>203</v>
      </c>
      <c r="T172" s="80">
        <v>482</v>
      </c>
      <c r="U172" s="324"/>
      <c r="V172" s="324"/>
      <c r="W172" s="314"/>
      <c r="X172" s="80">
        <v>145</v>
      </c>
      <c r="Y172" s="324"/>
      <c r="Z172" s="322"/>
      <c r="AA172" s="314"/>
      <c r="AB172" s="320"/>
      <c r="AC172" s="324"/>
      <c r="AD172" s="314"/>
      <c r="AE172" s="320"/>
      <c r="AF172" s="322"/>
      <c r="AG172" s="314"/>
      <c r="AH172" s="82" t="s">
        <v>204</v>
      </c>
      <c r="AI172" s="80">
        <v>14</v>
      </c>
      <c r="AJ172" s="324"/>
      <c r="AK172" s="322"/>
      <c r="AL172" s="314"/>
      <c r="AM172" s="82" t="s">
        <v>202</v>
      </c>
      <c r="AN172" s="80">
        <v>8</v>
      </c>
      <c r="AO172" s="80" t="s">
        <v>203</v>
      </c>
      <c r="AP172" s="80">
        <v>19</v>
      </c>
      <c r="AQ172" s="324"/>
      <c r="AR172" s="322"/>
      <c r="AS172" s="314"/>
      <c r="AT172" s="320"/>
      <c r="AU172" s="322"/>
      <c r="AV172" s="314"/>
      <c r="AW172" s="320"/>
      <c r="AX172" s="322"/>
      <c r="AY172" s="314"/>
      <c r="AZ172" s="320"/>
      <c r="BA172" s="318"/>
    </row>
    <row r="173" spans="1:53">
      <c r="A173" s="352" t="s">
        <v>164</v>
      </c>
      <c r="B173" s="343">
        <v>49</v>
      </c>
      <c r="C173" s="337">
        <v>6</v>
      </c>
      <c r="D173" s="343">
        <v>49</v>
      </c>
      <c r="E173" s="337">
        <v>6</v>
      </c>
      <c r="F173" s="343">
        <v>49</v>
      </c>
      <c r="G173" s="337">
        <v>6</v>
      </c>
      <c r="H173" s="343">
        <v>49</v>
      </c>
      <c r="I173" s="337">
        <v>6</v>
      </c>
      <c r="J173" s="75" t="s">
        <v>199</v>
      </c>
      <c r="K173" s="76">
        <v>40</v>
      </c>
      <c r="L173" s="77" t="s">
        <v>200</v>
      </c>
      <c r="M173" s="77">
        <v>46</v>
      </c>
      <c r="N173" s="323">
        <v>139</v>
      </c>
      <c r="O173" s="323">
        <v>9</v>
      </c>
      <c r="P173" s="313">
        <v>0</v>
      </c>
      <c r="Q173" s="81" t="s">
        <v>199</v>
      </c>
      <c r="R173" s="77">
        <v>462</v>
      </c>
      <c r="S173" s="77" t="s">
        <v>200</v>
      </c>
      <c r="T173" s="77">
        <v>466</v>
      </c>
      <c r="U173" s="323">
        <v>1826</v>
      </c>
      <c r="V173" s="321">
        <v>7</v>
      </c>
      <c r="W173" s="313">
        <v>2</v>
      </c>
      <c r="X173" s="77">
        <v>155</v>
      </c>
      <c r="Y173" s="323">
        <v>244</v>
      </c>
      <c r="Z173" s="321">
        <v>7</v>
      </c>
      <c r="AA173" s="313">
        <v>2</v>
      </c>
      <c r="AB173" s="319">
        <v>321</v>
      </c>
      <c r="AC173" s="321">
        <v>4</v>
      </c>
      <c r="AD173" s="313">
        <v>12</v>
      </c>
      <c r="AE173" s="319"/>
      <c r="AF173" s="321">
        <v>0</v>
      </c>
      <c r="AG173" s="313">
        <v>0</v>
      </c>
      <c r="AH173" s="92" t="s">
        <v>201</v>
      </c>
      <c r="AI173" s="77">
        <v>13</v>
      </c>
      <c r="AJ173" s="323">
        <v>47</v>
      </c>
      <c r="AK173" s="321">
        <v>3</v>
      </c>
      <c r="AL173" s="313">
        <v>6</v>
      </c>
      <c r="AM173" s="81" t="s">
        <v>199</v>
      </c>
      <c r="AN173" s="77">
        <v>5</v>
      </c>
      <c r="AO173" s="77" t="s">
        <v>200</v>
      </c>
      <c r="AP173" s="77">
        <v>21</v>
      </c>
      <c r="AQ173" s="323">
        <v>42</v>
      </c>
      <c r="AR173" s="323">
        <v>9</v>
      </c>
      <c r="AS173" s="313">
        <v>0</v>
      </c>
      <c r="AT173" s="319">
        <v>290</v>
      </c>
      <c r="AU173" s="321">
        <v>6</v>
      </c>
      <c r="AV173" s="313">
        <v>8</v>
      </c>
      <c r="AW173" s="319">
        <v>62</v>
      </c>
      <c r="AX173" s="321">
        <v>6</v>
      </c>
      <c r="AY173" s="313">
        <v>17</v>
      </c>
      <c r="AZ173" s="319">
        <v>49</v>
      </c>
      <c r="BA173" s="317">
        <v>6</v>
      </c>
    </row>
    <row r="174" spans="1:53">
      <c r="A174" s="342"/>
      <c r="B174" s="344"/>
      <c r="C174" s="338"/>
      <c r="D174" s="344"/>
      <c r="E174" s="338"/>
      <c r="F174" s="344"/>
      <c r="G174" s="338"/>
      <c r="H174" s="344"/>
      <c r="I174" s="338"/>
      <c r="J174" s="78" t="s">
        <v>202</v>
      </c>
      <c r="K174" s="79">
        <v>20</v>
      </c>
      <c r="L174" s="80" t="s">
        <v>203</v>
      </c>
      <c r="M174" s="80">
        <v>33</v>
      </c>
      <c r="N174" s="324"/>
      <c r="O174" s="324"/>
      <c r="P174" s="314"/>
      <c r="Q174" s="82" t="s">
        <v>202</v>
      </c>
      <c r="R174" s="80">
        <v>440</v>
      </c>
      <c r="S174" s="80" t="s">
        <v>203</v>
      </c>
      <c r="T174" s="80">
        <v>458</v>
      </c>
      <c r="U174" s="324"/>
      <c r="V174" s="322"/>
      <c r="W174" s="314"/>
      <c r="X174" s="80">
        <v>89</v>
      </c>
      <c r="Y174" s="324"/>
      <c r="Z174" s="322"/>
      <c r="AA174" s="314"/>
      <c r="AB174" s="320"/>
      <c r="AC174" s="322"/>
      <c r="AD174" s="314"/>
      <c r="AE174" s="320"/>
      <c r="AF174" s="322"/>
      <c r="AG174" s="314"/>
      <c r="AH174" s="93" t="s">
        <v>204</v>
      </c>
      <c r="AI174" s="80">
        <v>34</v>
      </c>
      <c r="AJ174" s="324"/>
      <c r="AK174" s="322"/>
      <c r="AL174" s="314"/>
      <c r="AM174" s="82" t="s">
        <v>202</v>
      </c>
      <c r="AN174" s="80">
        <v>4</v>
      </c>
      <c r="AO174" s="80" t="s">
        <v>203</v>
      </c>
      <c r="AP174" s="80">
        <v>12</v>
      </c>
      <c r="AQ174" s="324"/>
      <c r="AR174" s="324"/>
      <c r="AS174" s="314"/>
      <c r="AT174" s="320"/>
      <c r="AU174" s="322"/>
      <c r="AV174" s="314"/>
      <c r="AW174" s="320"/>
      <c r="AX174" s="322"/>
      <c r="AY174" s="314"/>
      <c r="AZ174" s="320"/>
      <c r="BA174" s="318"/>
    </row>
    <row r="175" spans="1:53">
      <c r="A175" s="352" t="s">
        <v>178</v>
      </c>
      <c r="B175" s="343">
        <v>43</v>
      </c>
      <c r="C175" s="339"/>
      <c r="D175" s="343">
        <v>43</v>
      </c>
      <c r="E175" s="339"/>
      <c r="F175" s="343">
        <v>43</v>
      </c>
      <c r="G175" s="339"/>
      <c r="H175" s="343">
        <v>43</v>
      </c>
      <c r="I175" s="339"/>
      <c r="J175" s="75" t="s">
        <v>199</v>
      </c>
      <c r="K175" s="76">
        <v>40</v>
      </c>
      <c r="L175" s="77" t="s">
        <v>200</v>
      </c>
      <c r="M175" s="77">
        <v>47</v>
      </c>
      <c r="N175" s="323">
        <v>119</v>
      </c>
      <c r="O175" s="323">
        <v>10</v>
      </c>
      <c r="P175" s="313">
        <v>0</v>
      </c>
      <c r="Q175" s="81" t="s">
        <v>199</v>
      </c>
      <c r="R175" s="77">
        <v>476</v>
      </c>
      <c r="S175" s="77" t="s">
        <v>200</v>
      </c>
      <c r="T175" s="77">
        <v>442</v>
      </c>
      <c r="U175" s="323">
        <v>1802</v>
      </c>
      <c r="V175" s="321">
        <v>8</v>
      </c>
      <c r="W175" s="313">
        <v>1</v>
      </c>
      <c r="X175" s="77">
        <v>143</v>
      </c>
      <c r="Y175" s="323">
        <v>316</v>
      </c>
      <c r="Z175" s="321">
        <v>2</v>
      </c>
      <c r="AA175" s="313">
        <v>7</v>
      </c>
      <c r="AB175" s="319">
        <v>320</v>
      </c>
      <c r="AC175" s="321">
        <v>5</v>
      </c>
      <c r="AD175" s="313">
        <v>10</v>
      </c>
      <c r="AE175" s="319">
        <v>94</v>
      </c>
      <c r="AF175" s="321">
        <v>3</v>
      </c>
      <c r="AG175" s="313">
        <v>14</v>
      </c>
      <c r="AH175" s="92" t="s">
        <v>201</v>
      </c>
      <c r="AI175" s="77">
        <v>24</v>
      </c>
      <c r="AJ175" s="323">
        <v>39</v>
      </c>
      <c r="AK175" s="321">
        <v>4</v>
      </c>
      <c r="AL175" s="313">
        <v>5</v>
      </c>
      <c r="AM175" s="81" t="s">
        <v>199</v>
      </c>
      <c r="AN175" s="77">
        <v>39</v>
      </c>
      <c r="AO175" s="77" t="s">
        <v>200</v>
      </c>
      <c r="AP175" s="77">
        <v>64</v>
      </c>
      <c r="AQ175" s="323">
        <v>117</v>
      </c>
      <c r="AR175" s="321">
        <v>6</v>
      </c>
      <c r="AS175" s="313">
        <v>3</v>
      </c>
      <c r="AT175" s="319">
        <v>145</v>
      </c>
      <c r="AU175" s="323">
        <v>10</v>
      </c>
      <c r="AV175" s="313">
        <v>0</v>
      </c>
      <c r="AW175" s="319"/>
      <c r="AX175" s="321">
        <v>0</v>
      </c>
      <c r="AY175" s="313">
        <v>0</v>
      </c>
      <c r="AZ175" s="319">
        <v>43</v>
      </c>
      <c r="BA175" s="313"/>
    </row>
    <row r="176" spans="1:53">
      <c r="A176" s="342"/>
      <c r="B176" s="344"/>
      <c r="C176" s="340"/>
      <c r="D176" s="344"/>
      <c r="E176" s="340"/>
      <c r="F176" s="344"/>
      <c r="G176" s="340"/>
      <c r="H176" s="344"/>
      <c r="I176" s="340"/>
      <c r="J176" s="78" t="s">
        <v>202</v>
      </c>
      <c r="K176" s="79">
        <v>17</v>
      </c>
      <c r="L176" s="80" t="s">
        <v>203</v>
      </c>
      <c r="M176" s="80">
        <v>15</v>
      </c>
      <c r="N176" s="324"/>
      <c r="O176" s="324"/>
      <c r="P176" s="314"/>
      <c r="Q176" s="82" t="s">
        <v>202</v>
      </c>
      <c r="R176" s="80">
        <v>452</v>
      </c>
      <c r="S176" s="80" t="s">
        <v>203</v>
      </c>
      <c r="T176" s="80">
        <v>432</v>
      </c>
      <c r="U176" s="324"/>
      <c r="V176" s="322"/>
      <c r="W176" s="314"/>
      <c r="X176" s="80">
        <v>173</v>
      </c>
      <c r="Y176" s="324"/>
      <c r="Z176" s="322"/>
      <c r="AA176" s="314"/>
      <c r="AB176" s="320"/>
      <c r="AC176" s="322"/>
      <c r="AD176" s="314"/>
      <c r="AE176" s="320"/>
      <c r="AF176" s="322"/>
      <c r="AG176" s="314"/>
      <c r="AH176" s="93" t="s">
        <v>204</v>
      </c>
      <c r="AI176" s="80">
        <v>15</v>
      </c>
      <c r="AJ176" s="324"/>
      <c r="AK176" s="322"/>
      <c r="AL176" s="314"/>
      <c r="AM176" s="82" t="s">
        <v>202</v>
      </c>
      <c r="AN176" s="80">
        <v>3</v>
      </c>
      <c r="AO176" s="80" t="s">
        <v>203</v>
      </c>
      <c r="AP176" s="80">
        <v>11</v>
      </c>
      <c r="AQ176" s="324"/>
      <c r="AR176" s="322"/>
      <c r="AS176" s="314"/>
      <c r="AT176" s="320"/>
      <c r="AU176" s="324"/>
      <c r="AV176" s="314"/>
      <c r="AW176" s="320"/>
      <c r="AX176" s="322"/>
      <c r="AY176" s="314"/>
      <c r="AZ176" s="320"/>
      <c r="BA176" s="314"/>
    </row>
    <row r="177" spans="1:53">
      <c r="A177" s="352" t="s">
        <v>179</v>
      </c>
      <c r="B177" s="343">
        <v>40.5</v>
      </c>
      <c r="C177" s="339"/>
      <c r="D177" s="343">
        <v>40.5</v>
      </c>
      <c r="E177" s="339"/>
      <c r="F177" s="343">
        <v>40.5</v>
      </c>
      <c r="G177" s="339"/>
      <c r="H177" s="343">
        <v>40.5</v>
      </c>
      <c r="I177" s="339"/>
      <c r="J177" s="75" t="s">
        <v>199</v>
      </c>
      <c r="K177" s="76">
        <v>59</v>
      </c>
      <c r="L177" s="77" t="s">
        <v>200</v>
      </c>
      <c r="M177" s="77">
        <v>53</v>
      </c>
      <c r="N177" s="323">
        <v>189</v>
      </c>
      <c r="O177" s="321">
        <v>5</v>
      </c>
      <c r="P177" s="313">
        <v>4</v>
      </c>
      <c r="Q177" s="81" t="s">
        <v>199</v>
      </c>
      <c r="R177" s="77">
        <v>606</v>
      </c>
      <c r="S177" s="77" t="s">
        <v>200</v>
      </c>
      <c r="T177" s="77">
        <v>501</v>
      </c>
      <c r="U177" s="323">
        <v>2032</v>
      </c>
      <c r="V177" s="321">
        <v>2</v>
      </c>
      <c r="W177" s="313">
        <v>7</v>
      </c>
      <c r="X177" s="77">
        <v>109</v>
      </c>
      <c r="Y177" s="323">
        <v>225</v>
      </c>
      <c r="Z177" s="323">
        <v>9</v>
      </c>
      <c r="AA177" s="313">
        <v>0</v>
      </c>
      <c r="AB177" s="319">
        <v>287</v>
      </c>
      <c r="AC177" s="321">
        <v>8</v>
      </c>
      <c r="AD177" s="313">
        <v>4</v>
      </c>
      <c r="AE177" s="319">
        <v>58</v>
      </c>
      <c r="AF177" s="321">
        <v>7</v>
      </c>
      <c r="AG177" s="313">
        <v>5.5</v>
      </c>
      <c r="AH177" s="81" t="s">
        <v>201</v>
      </c>
      <c r="AI177" s="77">
        <v>24</v>
      </c>
      <c r="AJ177" s="323">
        <v>36</v>
      </c>
      <c r="AK177" s="321">
        <v>5</v>
      </c>
      <c r="AL177" s="313">
        <v>4</v>
      </c>
      <c r="AM177" s="81" t="s">
        <v>199</v>
      </c>
      <c r="AN177" s="77">
        <v>152</v>
      </c>
      <c r="AO177" s="77" t="s">
        <v>200</v>
      </c>
      <c r="AP177" s="77">
        <v>22</v>
      </c>
      <c r="AQ177" s="323">
        <v>188</v>
      </c>
      <c r="AR177" s="321">
        <v>5</v>
      </c>
      <c r="AS177" s="313">
        <v>4</v>
      </c>
      <c r="AT177" s="319">
        <v>190</v>
      </c>
      <c r="AU177" s="321">
        <v>7</v>
      </c>
      <c r="AV177" s="313">
        <v>6</v>
      </c>
      <c r="AW177" s="319">
        <v>0</v>
      </c>
      <c r="AX177" s="321">
        <v>0</v>
      </c>
      <c r="AY177" s="313">
        <v>0</v>
      </c>
      <c r="AZ177" s="319">
        <v>40.5</v>
      </c>
      <c r="BA177" s="313"/>
    </row>
    <row r="178" spans="1:53">
      <c r="A178" s="342"/>
      <c r="B178" s="344"/>
      <c r="C178" s="340"/>
      <c r="D178" s="344"/>
      <c r="E178" s="340"/>
      <c r="F178" s="344"/>
      <c r="G178" s="340"/>
      <c r="H178" s="344"/>
      <c r="I178" s="340"/>
      <c r="J178" s="78" t="s">
        <v>202</v>
      </c>
      <c r="K178" s="79">
        <v>46</v>
      </c>
      <c r="L178" s="80" t="s">
        <v>203</v>
      </c>
      <c r="M178" s="80">
        <v>31</v>
      </c>
      <c r="N178" s="324"/>
      <c r="O178" s="322"/>
      <c r="P178" s="314"/>
      <c r="Q178" s="82" t="s">
        <v>202</v>
      </c>
      <c r="R178" s="80">
        <v>536</v>
      </c>
      <c r="S178" s="80" t="s">
        <v>203</v>
      </c>
      <c r="T178" s="80">
        <v>389</v>
      </c>
      <c r="U178" s="324"/>
      <c r="V178" s="322"/>
      <c r="W178" s="314"/>
      <c r="X178" s="80">
        <v>116</v>
      </c>
      <c r="Y178" s="324"/>
      <c r="Z178" s="324"/>
      <c r="AA178" s="314"/>
      <c r="AB178" s="320"/>
      <c r="AC178" s="322"/>
      <c r="AD178" s="314"/>
      <c r="AE178" s="320"/>
      <c r="AF178" s="322"/>
      <c r="AG178" s="314"/>
      <c r="AH178" s="82" t="s">
        <v>204</v>
      </c>
      <c r="AI178" s="80">
        <v>12</v>
      </c>
      <c r="AJ178" s="324"/>
      <c r="AK178" s="322"/>
      <c r="AL178" s="314"/>
      <c r="AM178" s="82" t="s">
        <v>202</v>
      </c>
      <c r="AN178" s="80">
        <v>8</v>
      </c>
      <c r="AO178" s="80" t="s">
        <v>203</v>
      </c>
      <c r="AP178" s="80">
        <v>6</v>
      </c>
      <c r="AQ178" s="324"/>
      <c r="AR178" s="322"/>
      <c r="AS178" s="314"/>
      <c r="AT178" s="320"/>
      <c r="AU178" s="322"/>
      <c r="AV178" s="314"/>
      <c r="AW178" s="320"/>
      <c r="AX178" s="322"/>
      <c r="AY178" s="314"/>
      <c r="AZ178" s="320"/>
      <c r="BA178" s="314"/>
    </row>
    <row r="179" spans="1:53">
      <c r="A179" s="352" t="s">
        <v>174</v>
      </c>
      <c r="B179" s="343">
        <v>37</v>
      </c>
      <c r="C179" s="339"/>
      <c r="D179" s="343">
        <v>37</v>
      </c>
      <c r="E179" s="339"/>
      <c r="F179" s="343">
        <v>37</v>
      </c>
      <c r="G179" s="339"/>
      <c r="H179" s="343">
        <v>37</v>
      </c>
      <c r="I179" s="339"/>
      <c r="J179" s="75" t="s">
        <v>199</v>
      </c>
      <c r="K179" s="76">
        <v>54</v>
      </c>
      <c r="L179" s="77" t="s">
        <v>200</v>
      </c>
      <c r="M179" s="77">
        <v>43</v>
      </c>
      <c r="N179" s="323">
        <v>184</v>
      </c>
      <c r="O179" s="321">
        <v>6</v>
      </c>
      <c r="P179" s="313">
        <v>3</v>
      </c>
      <c r="Q179" s="81" t="s">
        <v>199</v>
      </c>
      <c r="R179" s="77">
        <v>512</v>
      </c>
      <c r="S179" s="77" t="s">
        <v>200</v>
      </c>
      <c r="T179" s="77">
        <v>473</v>
      </c>
      <c r="U179" s="323">
        <v>1913</v>
      </c>
      <c r="V179" s="321">
        <v>5</v>
      </c>
      <c r="W179" s="313">
        <v>4</v>
      </c>
      <c r="X179" s="77">
        <v>113</v>
      </c>
      <c r="Y179" s="323">
        <v>238</v>
      </c>
      <c r="Z179" s="321">
        <v>8</v>
      </c>
      <c r="AA179" s="313">
        <v>1</v>
      </c>
      <c r="AB179" s="319">
        <v>284</v>
      </c>
      <c r="AC179" s="323">
        <v>10</v>
      </c>
      <c r="AD179" s="313">
        <v>0</v>
      </c>
      <c r="AE179" s="319">
        <v>61</v>
      </c>
      <c r="AF179" s="321">
        <v>6</v>
      </c>
      <c r="AG179" s="313">
        <v>8</v>
      </c>
      <c r="AH179" s="81" t="s">
        <v>201</v>
      </c>
      <c r="AI179" s="77">
        <v>15</v>
      </c>
      <c r="AJ179" s="323">
        <v>24</v>
      </c>
      <c r="AK179" s="323">
        <v>9</v>
      </c>
      <c r="AL179" s="313">
        <v>0</v>
      </c>
      <c r="AM179" s="81" t="s">
        <v>199</v>
      </c>
      <c r="AN179" s="77">
        <v>8</v>
      </c>
      <c r="AO179" s="77" t="s">
        <v>200</v>
      </c>
      <c r="AP179" s="77">
        <v>79</v>
      </c>
      <c r="AQ179" s="323">
        <v>107</v>
      </c>
      <c r="AR179" s="321">
        <v>7</v>
      </c>
      <c r="AS179" s="313">
        <v>2</v>
      </c>
      <c r="AT179" s="319">
        <v>410</v>
      </c>
      <c r="AU179" s="321">
        <v>1</v>
      </c>
      <c r="AV179" s="313">
        <v>18</v>
      </c>
      <c r="AW179" s="319"/>
      <c r="AX179" s="321">
        <v>0</v>
      </c>
      <c r="AY179" s="313">
        <v>0</v>
      </c>
      <c r="AZ179" s="319">
        <v>37</v>
      </c>
      <c r="BA179" s="313"/>
    </row>
    <row r="180" spans="1:53">
      <c r="A180" s="342"/>
      <c r="B180" s="344"/>
      <c r="C180" s="340"/>
      <c r="D180" s="344"/>
      <c r="E180" s="340"/>
      <c r="F180" s="344"/>
      <c r="G180" s="340"/>
      <c r="H180" s="344"/>
      <c r="I180" s="340"/>
      <c r="J180" s="78" t="s">
        <v>202</v>
      </c>
      <c r="K180" s="79">
        <v>45</v>
      </c>
      <c r="L180" s="80" t="s">
        <v>203</v>
      </c>
      <c r="M180" s="80">
        <v>42</v>
      </c>
      <c r="N180" s="324"/>
      <c r="O180" s="322"/>
      <c r="P180" s="314"/>
      <c r="Q180" s="82" t="s">
        <v>202</v>
      </c>
      <c r="R180" s="80">
        <v>462</v>
      </c>
      <c r="S180" s="80" t="s">
        <v>203</v>
      </c>
      <c r="T180" s="80">
        <v>466</v>
      </c>
      <c r="U180" s="324"/>
      <c r="V180" s="322"/>
      <c r="W180" s="314"/>
      <c r="X180" s="80">
        <v>125</v>
      </c>
      <c r="Y180" s="324"/>
      <c r="Z180" s="322"/>
      <c r="AA180" s="314"/>
      <c r="AB180" s="320"/>
      <c r="AC180" s="324"/>
      <c r="AD180" s="314"/>
      <c r="AE180" s="320"/>
      <c r="AF180" s="322"/>
      <c r="AG180" s="314"/>
      <c r="AH180" s="82" t="s">
        <v>204</v>
      </c>
      <c r="AI180" s="80">
        <v>9</v>
      </c>
      <c r="AJ180" s="324"/>
      <c r="AK180" s="324"/>
      <c r="AL180" s="314"/>
      <c r="AM180" s="82" t="s">
        <v>202</v>
      </c>
      <c r="AN180" s="80">
        <v>12</v>
      </c>
      <c r="AO180" s="80" t="s">
        <v>203</v>
      </c>
      <c r="AP180" s="80">
        <v>8</v>
      </c>
      <c r="AQ180" s="324"/>
      <c r="AR180" s="322"/>
      <c r="AS180" s="314"/>
      <c r="AT180" s="320"/>
      <c r="AU180" s="322"/>
      <c r="AV180" s="314"/>
      <c r="AW180" s="320"/>
      <c r="AX180" s="322"/>
      <c r="AY180" s="314"/>
      <c r="AZ180" s="320"/>
      <c r="BA180" s="314"/>
    </row>
    <row r="181" spans="1:53">
      <c r="A181" s="352" t="s">
        <v>166</v>
      </c>
      <c r="B181" s="343">
        <v>34</v>
      </c>
      <c r="C181" s="339"/>
      <c r="D181" s="343">
        <v>34</v>
      </c>
      <c r="E181" s="339"/>
      <c r="F181" s="343">
        <v>34</v>
      </c>
      <c r="G181" s="339"/>
      <c r="H181" s="343">
        <v>34</v>
      </c>
      <c r="I181" s="339"/>
      <c r="J181" s="75" t="s">
        <v>199</v>
      </c>
      <c r="K181" s="76">
        <v>54</v>
      </c>
      <c r="L181" s="77" t="s">
        <v>200</v>
      </c>
      <c r="M181" s="77">
        <v>39</v>
      </c>
      <c r="N181" s="323">
        <v>172</v>
      </c>
      <c r="O181" s="321">
        <v>7</v>
      </c>
      <c r="P181" s="313">
        <v>2</v>
      </c>
      <c r="Q181" s="81" t="s">
        <v>199</v>
      </c>
      <c r="R181" s="77">
        <v>470</v>
      </c>
      <c r="S181" s="77" t="s">
        <v>200</v>
      </c>
      <c r="T181" s="77">
        <v>428</v>
      </c>
      <c r="U181" s="323">
        <v>1697</v>
      </c>
      <c r="V181" s="323">
        <v>9</v>
      </c>
      <c r="W181" s="313">
        <v>0</v>
      </c>
      <c r="X181" s="77">
        <v>116</v>
      </c>
      <c r="Y181" s="323">
        <v>210</v>
      </c>
      <c r="Z181" s="323">
        <v>10</v>
      </c>
      <c r="AA181" s="313">
        <v>0</v>
      </c>
      <c r="AB181" s="319">
        <v>323</v>
      </c>
      <c r="AC181" s="321">
        <v>3</v>
      </c>
      <c r="AD181" s="313">
        <v>14</v>
      </c>
      <c r="AE181" s="319">
        <v>78</v>
      </c>
      <c r="AF181" s="321">
        <v>4</v>
      </c>
      <c r="AG181" s="313">
        <v>12</v>
      </c>
      <c r="AH181" s="81" t="s">
        <v>201</v>
      </c>
      <c r="AI181" s="77">
        <v>27</v>
      </c>
      <c r="AJ181" s="323">
        <v>31</v>
      </c>
      <c r="AK181" s="321">
        <v>7</v>
      </c>
      <c r="AL181" s="313">
        <v>2</v>
      </c>
      <c r="AM181" s="81" t="s">
        <v>199</v>
      </c>
      <c r="AN181" s="77"/>
      <c r="AO181" s="77" t="s">
        <v>200</v>
      </c>
      <c r="AP181" s="77"/>
      <c r="AQ181" s="323">
        <v>0</v>
      </c>
      <c r="AR181" s="321">
        <v>0</v>
      </c>
      <c r="AS181" s="313">
        <v>0</v>
      </c>
      <c r="AT181" s="319">
        <v>150</v>
      </c>
      <c r="AU181" s="323">
        <v>9</v>
      </c>
      <c r="AV181" s="313">
        <v>0</v>
      </c>
      <c r="AW181" s="319"/>
      <c r="AX181" s="321">
        <v>0</v>
      </c>
      <c r="AY181" s="313">
        <v>0</v>
      </c>
      <c r="AZ181" s="319">
        <v>34</v>
      </c>
      <c r="BA181" s="313"/>
    </row>
    <row r="182" spans="1:53">
      <c r="A182" s="342"/>
      <c r="B182" s="344"/>
      <c r="C182" s="340"/>
      <c r="D182" s="344"/>
      <c r="E182" s="340"/>
      <c r="F182" s="344"/>
      <c r="G182" s="340"/>
      <c r="H182" s="344"/>
      <c r="I182" s="340"/>
      <c r="J182" s="78" t="s">
        <v>202</v>
      </c>
      <c r="K182" s="79">
        <v>45</v>
      </c>
      <c r="L182" s="80" t="s">
        <v>203</v>
      </c>
      <c r="M182" s="80">
        <v>34</v>
      </c>
      <c r="N182" s="324"/>
      <c r="O182" s="322"/>
      <c r="P182" s="314"/>
      <c r="Q182" s="82" t="s">
        <v>202</v>
      </c>
      <c r="R182" s="80">
        <v>400</v>
      </c>
      <c r="S182" s="80" t="s">
        <v>203</v>
      </c>
      <c r="T182" s="80">
        <v>399</v>
      </c>
      <c r="U182" s="324"/>
      <c r="V182" s="324"/>
      <c r="W182" s="314"/>
      <c r="X182" s="80">
        <v>94</v>
      </c>
      <c r="Y182" s="324"/>
      <c r="Z182" s="324"/>
      <c r="AA182" s="314"/>
      <c r="AB182" s="320"/>
      <c r="AC182" s="322"/>
      <c r="AD182" s="314"/>
      <c r="AE182" s="320"/>
      <c r="AF182" s="322"/>
      <c r="AG182" s="314"/>
      <c r="AH182" s="82" t="s">
        <v>204</v>
      </c>
      <c r="AI182" s="80">
        <v>4</v>
      </c>
      <c r="AJ182" s="324"/>
      <c r="AK182" s="322"/>
      <c r="AL182" s="314"/>
      <c r="AM182" s="82" t="s">
        <v>202</v>
      </c>
      <c r="AN182" s="80"/>
      <c r="AO182" s="80" t="s">
        <v>203</v>
      </c>
      <c r="AP182" s="80"/>
      <c r="AQ182" s="324"/>
      <c r="AR182" s="322"/>
      <c r="AS182" s="314"/>
      <c r="AT182" s="320"/>
      <c r="AU182" s="324"/>
      <c r="AV182" s="314"/>
      <c r="AW182" s="320"/>
      <c r="AX182" s="322"/>
      <c r="AY182" s="314"/>
      <c r="AZ182" s="320"/>
      <c r="BA182" s="314"/>
    </row>
    <row r="183" spans="1:53">
      <c r="A183" s="352" t="s">
        <v>165</v>
      </c>
      <c r="B183" s="343">
        <v>0</v>
      </c>
      <c r="C183" s="339"/>
      <c r="D183" s="343">
        <v>0</v>
      </c>
      <c r="E183" s="339"/>
      <c r="F183" s="343">
        <v>0</v>
      </c>
      <c r="G183" s="339"/>
      <c r="H183" s="343">
        <v>0</v>
      </c>
      <c r="I183" s="339"/>
      <c r="J183" s="75" t="s">
        <v>199</v>
      </c>
      <c r="K183" s="76">
        <v>0</v>
      </c>
      <c r="L183" s="77" t="s">
        <v>200</v>
      </c>
      <c r="M183" s="77">
        <v>0</v>
      </c>
      <c r="N183" s="323">
        <v>0</v>
      </c>
      <c r="O183" s="321">
        <v>0</v>
      </c>
      <c r="P183" s="313">
        <v>0</v>
      </c>
      <c r="Q183" s="81" t="s">
        <v>199</v>
      </c>
      <c r="R183" s="77">
        <v>0</v>
      </c>
      <c r="S183" s="77" t="s">
        <v>200</v>
      </c>
      <c r="T183" s="77">
        <v>0</v>
      </c>
      <c r="U183" s="323">
        <v>0</v>
      </c>
      <c r="V183" s="321">
        <v>0</v>
      </c>
      <c r="W183" s="313">
        <v>0</v>
      </c>
      <c r="X183" s="77"/>
      <c r="Y183" s="323">
        <v>0</v>
      </c>
      <c r="Z183" s="323">
        <v>11</v>
      </c>
      <c r="AA183" s="313">
        <v>0</v>
      </c>
      <c r="AB183" s="319">
        <v>0</v>
      </c>
      <c r="AC183" s="321">
        <v>0</v>
      </c>
      <c r="AD183" s="313">
        <v>0</v>
      </c>
      <c r="AE183" s="319"/>
      <c r="AF183" s="321">
        <v>0</v>
      </c>
      <c r="AG183" s="313">
        <v>0</v>
      </c>
      <c r="AH183" s="81" t="s">
        <v>201</v>
      </c>
      <c r="AI183" s="77"/>
      <c r="AJ183" s="323">
        <v>0</v>
      </c>
      <c r="AK183" s="321">
        <v>0</v>
      </c>
      <c r="AL183" s="313">
        <v>0</v>
      </c>
      <c r="AM183" s="81" t="s">
        <v>199</v>
      </c>
      <c r="AN183" s="77"/>
      <c r="AO183" s="77" t="s">
        <v>200</v>
      </c>
      <c r="AP183" s="77"/>
      <c r="AQ183" s="323">
        <v>0</v>
      </c>
      <c r="AR183" s="321">
        <v>0</v>
      </c>
      <c r="AS183" s="313">
        <v>0</v>
      </c>
      <c r="AT183" s="319">
        <v>0</v>
      </c>
      <c r="AU183" s="321">
        <v>0</v>
      </c>
      <c r="AV183" s="313">
        <v>0</v>
      </c>
      <c r="AW183" s="319"/>
      <c r="AX183" s="321">
        <v>0</v>
      </c>
      <c r="AY183" s="313">
        <v>0</v>
      </c>
      <c r="AZ183" s="319">
        <v>0</v>
      </c>
      <c r="BA183" s="313"/>
    </row>
    <row r="184" spans="1:53">
      <c r="A184" s="342"/>
      <c r="B184" s="344"/>
      <c r="C184" s="340"/>
      <c r="D184" s="344"/>
      <c r="E184" s="340"/>
      <c r="F184" s="344"/>
      <c r="G184" s="340"/>
      <c r="H184" s="344"/>
      <c r="I184" s="340"/>
      <c r="J184" s="78" t="s">
        <v>202</v>
      </c>
      <c r="K184" s="79"/>
      <c r="L184" s="80" t="s">
        <v>203</v>
      </c>
      <c r="M184" s="80"/>
      <c r="N184" s="324"/>
      <c r="O184" s="322"/>
      <c r="P184" s="314"/>
      <c r="Q184" s="82" t="s">
        <v>202</v>
      </c>
      <c r="R184" s="80"/>
      <c r="S184" s="80" t="s">
        <v>203</v>
      </c>
      <c r="T184" s="80"/>
      <c r="U184" s="324"/>
      <c r="V184" s="322"/>
      <c r="W184" s="314"/>
      <c r="X184" s="80"/>
      <c r="Y184" s="324"/>
      <c r="Z184" s="324"/>
      <c r="AA184" s="314"/>
      <c r="AB184" s="320"/>
      <c r="AC184" s="322"/>
      <c r="AD184" s="314"/>
      <c r="AE184" s="320"/>
      <c r="AF184" s="322"/>
      <c r="AG184" s="314"/>
      <c r="AH184" s="82" t="s">
        <v>204</v>
      </c>
      <c r="AI184" s="80"/>
      <c r="AJ184" s="324"/>
      <c r="AK184" s="322"/>
      <c r="AL184" s="314"/>
      <c r="AM184" s="82" t="s">
        <v>202</v>
      </c>
      <c r="AN184" s="80"/>
      <c r="AO184" s="80" t="s">
        <v>203</v>
      </c>
      <c r="AP184" s="80"/>
      <c r="AQ184" s="324"/>
      <c r="AR184" s="322"/>
      <c r="AS184" s="314"/>
      <c r="AT184" s="320"/>
      <c r="AU184" s="322"/>
      <c r="AV184" s="314"/>
      <c r="AW184" s="320"/>
      <c r="AX184" s="322"/>
      <c r="AY184" s="314"/>
      <c r="AZ184" s="320"/>
      <c r="BA184" s="314"/>
    </row>
    <row r="197" spans="1:6">
      <c r="A197" s="353" t="s">
        <v>110</v>
      </c>
      <c r="B197" s="345">
        <v>100</v>
      </c>
      <c r="E197" s="347" t="s">
        <v>118</v>
      </c>
      <c r="F197" s="345">
        <v>5</v>
      </c>
    </row>
    <row r="198" spans="1:6">
      <c r="A198" s="348"/>
      <c r="B198" s="346"/>
      <c r="E198" s="348"/>
      <c r="F198" s="346"/>
    </row>
    <row r="199" spans="1:6">
      <c r="A199" s="347" t="s">
        <v>151</v>
      </c>
      <c r="B199" s="345">
        <v>100</v>
      </c>
      <c r="E199" s="347" t="s">
        <v>163</v>
      </c>
      <c r="F199" s="345">
        <v>4</v>
      </c>
    </row>
    <row r="200" spans="1:6">
      <c r="A200" s="348"/>
      <c r="B200" s="346"/>
      <c r="E200" s="348"/>
      <c r="F200" s="346"/>
    </row>
    <row r="201" spans="1:6">
      <c r="A201" s="347" t="s">
        <v>205</v>
      </c>
      <c r="B201" s="345">
        <v>68</v>
      </c>
      <c r="E201" s="347" t="s">
        <v>144</v>
      </c>
      <c r="F201" s="345">
        <v>1</v>
      </c>
    </row>
    <row r="202" spans="1:6">
      <c r="A202" s="348"/>
      <c r="B202" s="346"/>
      <c r="E202" s="348"/>
      <c r="F202" s="346"/>
    </row>
    <row r="203" spans="1:6">
      <c r="A203" s="347" t="s">
        <v>158</v>
      </c>
      <c r="B203" s="345">
        <v>37</v>
      </c>
      <c r="E203" s="347" t="s">
        <v>111</v>
      </c>
      <c r="F203" s="345">
        <v>1</v>
      </c>
    </row>
    <row r="204" spans="1:6">
      <c r="A204" s="348"/>
      <c r="B204" s="346"/>
      <c r="E204" s="348"/>
      <c r="F204" s="346"/>
    </row>
    <row r="205" spans="1:6">
      <c r="A205" s="347" t="s">
        <v>150</v>
      </c>
      <c r="B205" s="345">
        <v>36</v>
      </c>
      <c r="E205" s="347" t="s">
        <v>148</v>
      </c>
      <c r="F205" s="345">
        <v>0</v>
      </c>
    </row>
    <row r="206" spans="1:6">
      <c r="A206" s="348"/>
      <c r="B206" s="346"/>
      <c r="E206" s="348"/>
      <c r="F206" s="346"/>
    </row>
    <row r="207" spans="1:6">
      <c r="A207" s="349" t="s">
        <v>138</v>
      </c>
      <c r="B207" s="345">
        <v>33</v>
      </c>
      <c r="E207" s="347" t="s">
        <v>119</v>
      </c>
      <c r="F207" s="345">
        <v>0</v>
      </c>
    </row>
    <row r="208" spans="1:6">
      <c r="A208" s="350"/>
      <c r="B208" s="346"/>
      <c r="E208" s="348"/>
      <c r="F208" s="346"/>
    </row>
    <row r="209" spans="1:6">
      <c r="A209" s="347" t="s">
        <v>154</v>
      </c>
      <c r="B209" s="345">
        <v>31</v>
      </c>
      <c r="E209" s="347" t="s">
        <v>153</v>
      </c>
      <c r="F209" s="345">
        <v>0</v>
      </c>
    </row>
    <row r="210" spans="1:6">
      <c r="A210" s="348"/>
      <c r="B210" s="346"/>
      <c r="E210" s="348"/>
      <c r="F210" s="346"/>
    </row>
    <row r="211" spans="1:6">
      <c r="A211" s="347" t="s">
        <v>206</v>
      </c>
      <c r="B211" s="345">
        <v>31</v>
      </c>
      <c r="E211" s="347" t="s">
        <v>207</v>
      </c>
      <c r="F211" s="345">
        <v>0</v>
      </c>
    </row>
    <row r="212" spans="1:6">
      <c r="A212" s="348"/>
      <c r="B212" s="346"/>
      <c r="E212" s="348"/>
      <c r="F212" s="346"/>
    </row>
    <row r="213" spans="1:6">
      <c r="A213" s="347" t="s">
        <v>164</v>
      </c>
      <c r="B213" s="345">
        <v>29</v>
      </c>
      <c r="E213" s="347" t="s">
        <v>114</v>
      </c>
      <c r="F213" s="345">
        <v>0</v>
      </c>
    </row>
    <row r="214" spans="1:6">
      <c r="A214" s="348"/>
      <c r="B214" s="346"/>
      <c r="E214" s="348"/>
      <c r="F214" s="346"/>
    </row>
    <row r="215" spans="1:6">
      <c r="A215" s="347" t="s">
        <v>140</v>
      </c>
      <c r="B215" s="345">
        <v>27</v>
      </c>
      <c r="E215" s="347" t="s">
        <v>208</v>
      </c>
      <c r="F215" s="345">
        <v>0</v>
      </c>
    </row>
    <row r="216" spans="1:6">
      <c r="A216" s="348"/>
      <c r="B216" s="346"/>
      <c r="E216" s="348"/>
      <c r="F216" s="346"/>
    </row>
    <row r="217" spans="1:6">
      <c r="A217" s="347" t="s">
        <v>159</v>
      </c>
      <c r="B217" s="345">
        <v>26</v>
      </c>
      <c r="E217" s="347" t="s">
        <v>209</v>
      </c>
      <c r="F217" s="345">
        <v>0</v>
      </c>
    </row>
    <row r="218" spans="1:6">
      <c r="A218" s="348"/>
      <c r="B218" s="346"/>
      <c r="E218" s="348"/>
      <c r="F218" s="346"/>
    </row>
    <row r="219" spans="1:6">
      <c r="A219" s="347" t="s">
        <v>147</v>
      </c>
      <c r="B219" s="345">
        <v>21</v>
      </c>
      <c r="E219" s="347" t="s">
        <v>124</v>
      </c>
      <c r="F219" s="345">
        <v>0</v>
      </c>
    </row>
    <row r="220" spans="1:6">
      <c r="A220" s="351"/>
      <c r="B220" s="346"/>
      <c r="E220" s="348"/>
      <c r="F220" s="346"/>
    </row>
    <row r="221" spans="1:6">
      <c r="A221" s="347" t="s">
        <v>161</v>
      </c>
      <c r="B221" s="345">
        <v>16</v>
      </c>
      <c r="E221" s="347" t="s">
        <v>113</v>
      </c>
      <c r="F221" s="345">
        <v>0</v>
      </c>
    </row>
    <row r="222" spans="1:6">
      <c r="A222" s="348"/>
      <c r="B222" s="346"/>
      <c r="E222" s="348"/>
      <c r="F222" s="346"/>
    </row>
    <row r="223" spans="1:6">
      <c r="A223" s="347" t="s">
        <v>141</v>
      </c>
      <c r="B223" s="345">
        <v>15</v>
      </c>
      <c r="E223" s="347" t="s">
        <v>142</v>
      </c>
      <c r="F223" s="345">
        <v>0</v>
      </c>
    </row>
    <row r="224" spans="1:6">
      <c r="A224" s="348"/>
      <c r="B224" s="346"/>
      <c r="E224" s="348"/>
      <c r="F224" s="346"/>
    </row>
    <row r="225" spans="1:6">
      <c r="A225" s="347" t="s">
        <v>120</v>
      </c>
      <c r="B225" s="345">
        <v>15</v>
      </c>
      <c r="E225" s="347" t="s">
        <v>137</v>
      </c>
      <c r="F225" s="345">
        <v>0</v>
      </c>
    </row>
    <row r="226" spans="1:6">
      <c r="A226" s="348"/>
      <c r="B226" s="346"/>
      <c r="E226" s="348"/>
      <c r="F226" s="346"/>
    </row>
    <row r="227" spans="1:6">
      <c r="A227" s="347" t="s">
        <v>157</v>
      </c>
      <c r="B227" s="345">
        <v>14</v>
      </c>
      <c r="E227" s="347" t="s">
        <v>122</v>
      </c>
      <c r="F227" s="345">
        <v>0</v>
      </c>
    </row>
    <row r="228" spans="1:6">
      <c r="A228" s="348"/>
      <c r="B228" s="346"/>
      <c r="E228" s="348"/>
      <c r="F228" s="346"/>
    </row>
    <row r="229" spans="1:6">
      <c r="A229" s="347" t="s">
        <v>160</v>
      </c>
      <c r="B229" s="345">
        <v>12</v>
      </c>
      <c r="E229" s="347" t="s">
        <v>146</v>
      </c>
      <c r="F229" s="345">
        <v>0</v>
      </c>
    </row>
    <row r="230" spans="1:6">
      <c r="A230" s="348"/>
      <c r="B230" s="346"/>
      <c r="E230" s="348"/>
      <c r="F230" s="346"/>
    </row>
    <row r="231" spans="1:6">
      <c r="A231" s="347" t="s">
        <v>139</v>
      </c>
      <c r="B231" s="345">
        <v>9</v>
      </c>
      <c r="E231" s="347" t="s">
        <v>65</v>
      </c>
      <c r="F231" s="345">
        <v>0</v>
      </c>
    </row>
    <row r="232" spans="1:6">
      <c r="A232" s="348"/>
      <c r="B232" s="346"/>
      <c r="E232" s="348"/>
      <c r="F232" s="346"/>
    </row>
    <row r="233" spans="1:6">
      <c r="A233" s="347" t="s">
        <v>143</v>
      </c>
      <c r="B233" s="345">
        <v>8</v>
      </c>
      <c r="E233" s="347" t="s">
        <v>149</v>
      </c>
      <c r="F233" s="345">
        <v>0</v>
      </c>
    </row>
    <row r="234" spans="1:6">
      <c r="A234" s="348"/>
      <c r="B234" s="346"/>
      <c r="E234" s="348"/>
      <c r="F234" s="346"/>
    </row>
    <row r="235" spans="1:6">
      <c r="A235" s="347" t="s">
        <v>152</v>
      </c>
      <c r="B235" s="345">
        <v>8</v>
      </c>
      <c r="E235" s="347" t="s">
        <v>123</v>
      </c>
      <c r="F235" s="345">
        <v>0</v>
      </c>
    </row>
    <row r="236" spans="1:6">
      <c r="A236" s="348"/>
      <c r="B236" s="346"/>
      <c r="E236" s="348"/>
      <c r="F236" s="346"/>
    </row>
    <row r="237" spans="1:6">
      <c r="A237" s="347" t="s">
        <v>156</v>
      </c>
      <c r="B237" s="345">
        <v>8</v>
      </c>
    </row>
    <row r="238" spans="1:6">
      <c r="A238" s="348"/>
      <c r="B238" s="346"/>
    </row>
    <row r="239" spans="1:6">
      <c r="A239" s="347" t="s">
        <v>168</v>
      </c>
      <c r="B239" s="345">
        <v>6</v>
      </c>
    </row>
    <row r="240" spans="1:6">
      <c r="A240" s="348"/>
      <c r="B240" s="346"/>
    </row>
    <row r="241" spans="1:2">
      <c r="A241" s="347" t="s">
        <v>121</v>
      </c>
      <c r="B241" s="345">
        <v>6</v>
      </c>
    </row>
    <row r="242" spans="1:2">
      <c r="A242" s="348"/>
      <c r="B242" s="346"/>
    </row>
    <row r="243" spans="1:2">
      <c r="A243" s="347" t="s">
        <v>166</v>
      </c>
      <c r="B243" s="345">
        <v>6</v>
      </c>
    </row>
    <row r="244" spans="1:2">
      <c r="A244" s="348"/>
      <c r="B244" s="346"/>
    </row>
    <row r="295" spans="1:11">
      <c r="A295" s="333" t="s">
        <v>210</v>
      </c>
      <c r="B295" s="335">
        <v>100</v>
      </c>
      <c r="D295" s="333" t="s">
        <v>121</v>
      </c>
      <c r="E295" s="335">
        <v>3</v>
      </c>
      <c r="G295" s="333" t="s">
        <v>74</v>
      </c>
      <c r="H295" s="335">
        <v>0</v>
      </c>
      <c r="J295" s="333" t="s">
        <v>211</v>
      </c>
      <c r="K295" s="335">
        <v>0</v>
      </c>
    </row>
    <row r="296" spans="1:11">
      <c r="A296" s="334"/>
      <c r="B296" s="336"/>
      <c r="D296" s="334"/>
      <c r="E296" s="336"/>
      <c r="G296" s="334"/>
      <c r="H296" s="336"/>
      <c r="J296" s="334"/>
      <c r="K296" s="336"/>
    </row>
    <row r="297" spans="1:11">
      <c r="A297" s="333" t="s">
        <v>212</v>
      </c>
      <c r="B297" s="335">
        <v>94</v>
      </c>
      <c r="D297" s="333" t="s">
        <v>52</v>
      </c>
      <c r="E297" s="335">
        <v>3</v>
      </c>
      <c r="G297" s="333" t="s">
        <v>213</v>
      </c>
      <c r="H297" s="335">
        <v>0</v>
      </c>
      <c r="J297" s="333" t="s">
        <v>66</v>
      </c>
      <c r="K297" s="335">
        <v>0</v>
      </c>
    </row>
    <row r="298" spans="1:11">
      <c r="A298" s="334"/>
      <c r="B298" s="336"/>
      <c r="D298" s="334"/>
      <c r="E298" s="336"/>
      <c r="G298" s="334"/>
      <c r="H298" s="336"/>
      <c r="J298" s="334"/>
      <c r="K298" s="336"/>
    </row>
    <row r="299" spans="1:11">
      <c r="A299" s="333" t="s">
        <v>214</v>
      </c>
      <c r="B299" s="335">
        <v>79</v>
      </c>
      <c r="D299" s="333" t="s">
        <v>79</v>
      </c>
      <c r="E299" s="335">
        <v>3</v>
      </c>
      <c r="G299" s="333" t="s">
        <v>104</v>
      </c>
      <c r="H299" s="335">
        <v>0</v>
      </c>
      <c r="J299" s="333" t="s">
        <v>123</v>
      </c>
      <c r="K299" s="335">
        <v>0</v>
      </c>
    </row>
    <row r="300" spans="1:11">
      <c r="A300" s="334"/>
      <c r="B300" s="336"/>
      <c r="D300" s="334"/>
      <c r="E300" s="336"/>
      <c r="G300" s="334"/>
      <c r="H300" s="336"/>
      <c r="J300" s="334"/>
      <c r="K300" s="336"/>
    </row>
    <row r="301" spans="1:11">
      <c r="A301" s="333" t="s">
        <v>55</v>
      </c>
      <c r="B301" s="335">
        <v>53</v>
      </c>
      <c r="D301" s="333" t="s">
        <v>93</v>
      </c>
      <c r="E301" s="335">
        <v>2</v>
      </c>
      <c r="G301" s="333" t="s">
        <v>124</v>
      </c>
      <c r="H301" s="335">
        <v>0</v>
      </c>
      <c r="J301" s="333" t="s">
        <v>126</v>
      </c>
      <c r="K301" s="335">
        <v>0</v>
      </c>
    </row>
    <row r="302" spans="1:11">
      <c r="A302" s="334"/>
      <c r="B302" s="336"/>
      <c r="D302" s="334"/>
      <c r="E302" s="336"/>
      <c r="G302" s="334"/>
      <c r="H302" s="336"/>
      <c r="J302" s="334"/>
      <c r="K302" s="336"/>
    </row>
    <row r="303" spans="1:11">
      <c r="A303" s="333" t="s">
        <v>68</v>
      </c>
      <c r="B303" s="335">
        <v>50</v>
      </c>
      <c r="D303" s="333" t="s">
        <v>215</v>
      </c>
      <c r="E303" s="335">
        <v>2</v>
      </c>
      <c r="G303" s="333" t="s">
        <v>57</v>
      </c>
      <c r="H303" s="335">
        <v>0</v>
      </c>
      <c r="J303" s="333" t="s">
        <v>216</v>
      </c>
      <c r="K303" s="335">
        <v>0</v>
      </c>
    </row>
    <row r="304" spans="1:11">
      <c r="A304" s="334"/>
      <c r="B304" s="336"/>
      <c r="D304" s="334"/>
      <c r="E304" s="336"/>
      <c r="G304" s="334"/>
      <c r="H304" s="336"/>
      <c r="J304" s="334"/>
      <c r="K304" s="336"/>
    </row>
    <row r="305" spans="1:8">
      <c r="A305" s="333" t="s">
        <v>56</v>
      </c>
      <c r="B305" s="335">
        <v>46</v>
      </c>
      <c r="D305" s="333" t="s">
        <v>80</v>
      </c>
      <c r="E305" s="335">
        <v>1</v>
      </c>
      <c r="G305" s="333" t="s">
        <v>118</v>
      </c>
      <c r="H305" s="335">
        <v>0</v>
      </c>
    </row>
    <row r="306" spans="1:8">
      <c r="A306" s="334"/>
      <c r="B306" s="336"/>
      <c r="D306" s="334"/>
      <c r="E306" s="336"/>
      <c r="G306" s="334"/>
      <c r="H306" s="336"/>
    </row>
    <row r="307" spans="1:8">
      <c r="A307" s="333" t="s">
        <v>54</v>
      </c>
      <c r="B307" s="335">
        <v>36</v>
      </c>
      <c r="D307" s="333" t="s">
        <v>84</v>
      </c>
      <c r="E307" s="335">
        <v>1</v>
      </c>
      <c r="G307" s="333" t="s">
        <v>113</v>
      </c>
      <c r="H307" s="335">
        <v>0</v>
      </c>
    </row>
    <row r="308" spans="1:8">
      <c r="A308" s="334"/>
      <c r="B308" s="336"/>
      <c r="D308" s="334"/>
      <c r="E308" s="336"/>
      <c r="G308" s="334"/>
      <c r="H308" s="336"/>
    </row>
    <row r="309" spans="1:8">
      <c r="A309" s="333" t="s">
        <v>217</v>
      </c>
      <c r="B309" s="335">
        <v>25</v>
      </c>
      <c r="D309" s="333" t="s">
        <v>72</v>
      </c>
      <c r="E309" s="335">
        <v>0</v>
      </c>
      <c r="G309" s="333" t="s">
        <v>100</v>
      </c>
      <c r="H309" s="335">
        <v>0</v>
      </c>
    </row>
    <row r="310" spans="1:8">
      <c r="A310" s="334"/>
      <c r="B310" s="336"/>
      <c r="D310" s="334"/>
      <c r="E310" s="336"/>
      <c r="G310" s="334"/>
      <c r="H310" s="336"/>
    </row>
    <row r="311" spans="1:8">
      <c r="A311" s="333" t="s">
        <v>218</v>
      </c>
      <c r="B311" s="335">
        <v>24</v>
      </c>
      <c r="D311" s="333" t="s">
        <v>206</v>
      </c>
      <c r="E311" s="335">
        <v>0</v>
      </c>
      <c r="G311" s="333" t="s">
        <v>219</v>
      </c>
      <c r="H311" s="335">
        <v>0</v>
      </c>
    </row>
    <row r="312" spans="1:8">
      <c r="A312" s="334"/>
      <c r="B312" s="336"/>
      <c r="D312" s="334"/>
      <c r="E312" s="336"/>
      <c r="G312" s="334"/>
      <c r="H312" s="336"/>
    </row>
    <row r="313" spans="1:8">
      <c r="A313" s="333" t="s">
        <v>220</v>
      </c>
      <c r="B313" s="335">
        <v>23</v>
      </c>
      <c r="D313" s="333" t="s">
        <v>205</v>
      </c>
      <c r="E313" s="335">
        <v>0</v>
      </c>
      <c r="G313" s="333" t="s">
        <v>64</v>
      </c>
      <c r="H313" s="335">
        <v>0</v>
      </c>
    </row>
    <row r="314" spans="1:8">
      <c r="A314" s="334"/>
      <c r="B314" s="336"/>
      <c r="D314" s="334"/>
      <c r="E314" s="336"/>
      <c r="G314" s="334"/>
      <c r="H314" s="336"/>
    </row>
    <row r="315" spans="1:8">
      <c r="A315" s="333" t="s">
        <v>98</v>
      </c>
      <c r="B315" s="335">
        <v>23</v>
      </c>
      <c r="D315" s="333" t="s">
        <v>221</v>
      </c>
      <c r="E315" s="335">
        <v>0</v>
      </c>
      <c r="G315" s="333" t="s">
        <v>222</v>
      </c>
      <c r="H315" s="335">
        <v>0</v>
      </c>
    </row>
    <row r="316" spans="1:8">
      <c r="A316" s="334"/>
      <c r="B316" s="336"/>
      <c r="D316" s="334"/>
      <c r="E316" s="336"/>
      <c r="G316" s="334"/>
      <c r="H316" s="336"/>
    </row>
    <row r="317" spans="1:8">
      <c r="A317" s="333" t="s">
        <v>83</v>
      </c>
      <c r="B317" s="335">
        <v>21</v>
      </c>
      <c r="D317" s="333" t="s">
        <v>223</v>
      </c>
      <c r="E317" s="335">
        <v>0</v>
      </c>
      <c r="G317" s="333" t="s">
        <v>90</v>
      </c>
      <c r="H317" s="335">
        <v>0</v>
      </c>
    </row>
    <row r="318" spans="1:8">
      <c r="A318" s="334"/>
      <c r="B318" s="336"/>
      <c r="D318" s="334"/>
      <c r="E318" s="336"/>
      <c r="G318" s="334"/>
      <c r="H318" s="336"/>
    </row>
    <row r="319" spans="1:8">
      <c r="A319" s="333" t="s">
        <v>224</v>
      </c>
      <c r="B319" s="335">
        <v>19</v>
      </c>
      <c r="D319" s="333" t="s">
        <v>120</v>
      </c>
      <c r="E319" s="335">
        <v>0</v>
      </c>
      <c r="G319" s="333" t="s">
        <v>122</v>
      </c>
      <c r="H319" s="335">
        <v>0</v>
      </c>
    </row>
    <row r="320" spans="1:8">
      <c r="A320" s="334"/>
      <c r="B320" s="336"/>
      <c r="D320" s="334"/>
      <c r="E320" s="336"/>
      <c r="G320" s="334"/>
      <c r="H320" s="336"/>
    </row>
    <row r="321" spans="1:8">
      <c r="A321" s="333" t="s">
        <v>225</v>
      </c>
      <c r="B321" s="335">
        <v>19</v>
      </c>
      <c r="D321" s="333" t="s">
        <v>49</v>
      </c>
      <c r="E321" s="335">
        <v>0</v>
      </c>
      <c r="G321" s="333" t="s">
        <v>61</v>
      </c>
      <c r="H321" s="335">
        <v>0</v>
      </c>
    </row>
    <row r="322" spans="1:8">
      <c r="A322" s="334"/>
      <c r="B322" s="336"/>
      <c r="D322" s="334"/>
      <c r="E322" s="336"/>
      <c r="G322" s="334"/>
      <c r="H322" s="336"/>
    </row>
    <row r="323" spans="1:8">
      <c r="A323" s="333" t="s">
        <v>226</v>
      </c>
      <c r="B323" s="335">
        <v>17</v>
      </c>
      <c r="D323" s="333" t="s">
        <v>53</v>
      </c>
      <c r="E323" s="335">
        <v>0</v>
      </c>
      <c r="G323" s="333" t="s">
        <v>62</v>
      </c>
      <c r="H323" s="335">
        <v>0</v>
      </c>
    </row>
    <row r="324" spans="1:8">
      <c r="A324" s="334"/>
      <c r="B324" s="336"/>
      <c r="D324" s="334"/>
      <c r="E324" s="336"/>
      <c r="G324" s="334"/>
      <c r="H324" s="336"/>
    </row>
    <row r="325" spans="1:8">
      <c r="A325" s="333" t="s">
        <v>67</v>
      </c>
      <c r="B325" s="335">
        <v>16</v>
      </c>
      <c r="D325" s="333" t="s">
        <v>58</v>
      </c>
      <c r="E325" s="335">
        <v>0</v>
      </c>
      <c r="G325" s="333" t="s">
        <v>87</v>
      </c>
      <c r="H325" s="335">
        <v>0</v>
      </c>
    </row>
    <row r="326" spans="1:8">
      <c r="A326" s="334"/>
      <c r="B326" s="336"/>
      <c r="D326" s="334"/>
      <c r="E326" s="336"/>
      <c r="G326" s="334"/>
      <c r="H326" s="336"/>
    </row>
    <row r="327" spans="1:8">
      <c r="A327" s="333" t="s">
        <v>73</v>
      </c>
      <c r="B327" s="335">
        <v>11</v>
      </c>
      <c r="D327" s="333" t="s">
        <v>227</v>
      </c>
      <c r="E327" s="335">
        <v>0</v>
      </c>
      <c r="G327" s="333" t="s">
        <v>228</v>
      </c>
      <c r="H327" s="335">
        <v>0</v>
      </c>
    </row>
    <row r="328" spans="1:8">
      <c r="A328" s="334"/>
      <c r="B328" s="336"/>
      <c r="D328" s="334"/>
      <c r="E328" s="336"/>
      <c r="G328" s="334"/>
      <c r="H328" s="336"/>
    </row>
    <row r="329" spans="1:8">
      <c r="A329" s="333" t="s">
        <v>229</v>
      </c>
      <c r="B329" s="335">
        <v>10</v>
      </c>
      <c r="D329" s="333" t="s">
        <v>88</v>
      </c>
      <c r="E329" s="335">
        <v>0</v>
      </c>
      <c r="G329" s="333" t="s">
        <v>69</v>
      </c>
      <c r="H329" s="335">
        <v>0</v>
      </c>
    </row>
    <row r="330" spans="1:8">
      <c r="A330" s="334"/>
      <c r="B330" s="336"/>
      <c r="D330" s="334"/>
      <c r="E330" s="336"/>
      <c r="G330" s="334"/>
      <c r="H330" s="336"/>
    </row>
    <row r="331" spans="1:8">
      <c r="A331" s="333" t="s">
        <v>77</v>
      </c>
      <c r="B331" s="335">
        <v>8</v>
      </c>
      <c r="D331" s="333" t="s">
        <v>145</v>
      </c>
      <c r="E331" s="335">
        <v>0</v>
      </c>
      <c r="G331" s="333" t="s">
        <v>230</v>
      </c>
      <c r="H331" s="335">
        <v>0</v>
      </c>
    </row>
    <row r="332" spans="1:8">
      <c r="A332" s="334"/>
      <c r="B332" s="336"/>
      <c r="D332" s="334"/>
      <c r="E332" s="336"/>
      <c r="G332" s="334"/>
      <c r="H332" s="336"/>
    </row>
    <row r="333" spans="1:8">
      <c r="A333" s="333" t="s">
        <v>231</v>
      </c>
      <c r="B333" s="335">
        <v>7</v>
      </c>
      <c r="D333" s="333" t="s">
        <v>82</v>
      </c>
      <c r="E333" s="335">
        <v>0</v>
      </c>
      <c r="G333" s="333" t="s">
        <v>111</v>
      </c>
      <c r="H333" s="335">
        <v>0</v>
      </c>
    </row>
    <row r="334" spans="1:8">
      <c r="A334" s="334"/>
      <c r="B334" s="336"/>
      <c r="D334" s="334"/>
      <c r="E334" s="336"/>
      <c r="G334" s="334"/>
      <c r="H334" s="336"/>
    </row>
    <row r="335" spans="1:8">
      <c r="A335" s="333" t="s">
        <v>232</v>
      </c>
      <c r="B335" s="335">
        <v>6</v>
      </c>
      <c r="D335" s="333" t="s">
        <v>125</v>
      </c>
      <c r="E335" s="335">
        <v>0</v>
      </c>
      <c r="G335" s="333" t="s">
        <v>65</v>
      </c>
      <c r="H335" s="335">
        <v>0</v>
      </c>
    </row>
    <row r="336" spans="1:8">
      <c r="A336" s="334"/>
      <c r="B336" s="336"/>
      <c r="D336" s="334"/>
      <c r="E336" s="336"/>
      <c r="G336" s="334"/>
      <c r="H336" s="336"/>
    </row>
    <row r="337" spans="1:8">
      <c r="A337" s="333" t="s">
        <v>46</v>
      </c>
      <c r="B337" s="335">
        <v>6</v>
      </c>
      <c r="D337" s="333" t="s">
        <v>114</v>
      </c>
      <c r="E337" s="335">
        <v>0</v>
      </c>
      <c r="G337" s="333" t="s">
        <v>149</v>
      </c>
      <c r="H337" s="335">
        <v>0</v>
      </c>
    </row>
    <row r="338" spans="1:8">
      <c r="A338" s="334"/>
      <c r="B338" s="336"/>
      <c r="D338" s="334"/>
      <c r="E338" s="336"/>
      <c r="G338" s="334"/>
      <c r="H338" s="336"/>
    </row>
    <row r="339" spans="1:8">
      <c r="A339" s="333" t="s">
        <v>233</v>
      </c>
      <c r="B339" s="335">
        <v>5</v>
      </c>
      <c r="D339" s="333" t="s">
        <v>234</v>
      </c>
      <c r="E339" s="335">
        <v>0</v>
      </c>
      <c r="G339" s="333" t="s">
        <v>81</v>
      </c>
      <c r="H339" s="335">
        <v>0</v>
      </c>
    </row>
    <row r="340" spans="1:8">
      <c r="A340" s="334"/>
      <c r="B340" s="336"/>
      <c r="D340" s="334"/>
      <c r="E340" s="336"/>
      <c r="G340" s="334"/>
      <c r="H340" s="336"/>
    </row>
    <row r="341" spans="1:8">
      <c r="A341" s="333" t="s">
        <v>95</v>
      </c>
      <c r="B341" s="335">
        <v>4</v>
      </c>
      <c r="D341" s="333" t="s">
        <v>235</v>
      </c>
      <c r="E341" s="335">
        <v>0</v>
      </c>
      <c r="G341" s="333" t="s">
        <v>45</v>
      </c>
      <c r="H341" s="335">
        <v>0</v>
      </c>
    </row>
    <row r="342" spans="1:8">
      <c r="A342" s="334"/>
      <c r="B342" s="336"/>
      <c r="D342" s="334"/>
      <c r="E342" s="336"/>
      <c r="G342" s="334"/>
      <c r="H342" s="336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X3:X4"/>
    <mergeCell ref="Y3:Y4"/>
    <mergeCell ref="AA3:AA4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L64:L65"/>
    <mergeCell ref="M64:M65"/>
    <mergeCell ref="N64:N65"/>
    <mergeCell ref="X29:X30"/>
    <mergeCell ref="Y29:Y30"/>
    <mergeCell ref="AA29:AA30"/>
    <mergeCell ref="AG64:AG65"/>
    <mergeCell ref="AK64:AK65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B161:B162"/>
    <mergeCell ref="B163:B164"/>
    <mergeCell ref="B165:B166"/>
    <mergeCell ref="B167:B168"/>
    <mergeCell ref="B169:B170"/>
    <mergeCell ref="B171:B172"/>
    <mergeCell ref="C161:C162"/>
    <mergeCell ref="C163:C164"/>
    <mergeCell ref="C165:C166"/>
    <mergeCell ref="C167:C168"/>
    <mergeCell ref="C169:C170"/>
    <mergeCell ref="C171:C172"/>
    <mergeCell ref="I161:I162"/>
    <mergeCell ref="I163:I164"/>
    <mergeCell ref="I165:I166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G181:AG182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BA179:BA180"/>
    <mergeCell ref="BA181:BA182"/>
    <mergeCell ref="BA183:BA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2"/>
  <sheetViews>
    <sheetView topLeftCell="A13" workbookViewId="0">
      <selection sqref="A1:I1048576"/>
    </sheetView>
  </sheetViews>
  <sheetFormatPr defaultColWidth="9" defaultRowHeight="14.25"/>
  <sheetData>
    <row r="1" spans="1:33">
      <c r="A1" t="s">
        <v>236</v>
      </c>
    </row>
    <row r="3" spans="1:33">
      <c r="A3" t="s">
        <v>237</v>
      </c>
      <c r="B3" t="s">
        <v>184</v>
      </c>
      <c r="C3" t="s">
        <v>9</v>
      </c>
      <c r="D3" t="s">
        <v>238</v>
      </c>
      <c r="F3" t="s">
        <v>239</v>
      </c>
      <c r="H3" t="s">
        <v>240</v>
      </c>
      <c r="J3" t="s">
        <v>241</v>
      </c>
      <c r="L3" t="s">
        <v>242</v>
      </c>
      <c r="N3" t="s">
        <v>243</v>
      </c>
      <c r="P3" t="s">
        <v>244</v>
      </c>
      <c r="R3" t="s">
        <v>245</v>
      </c>
      <c r="T3" t="s">
        <v>246</v>
      </c>
      <c r="V3" t="s">
        <v>247</v>
      </c>
      <c r="X3" t="s">
        <v>248</v>
      </c>
      <c r="Z3" t="s">
        <v>249</v>
      </c>
      <c r="AB3" t="s">
        <v>250</v>
      </c>
      <c r="AD3" t="s">
        <v>251</v>
      </c>
      <c r="AE3" t="s">
        <v>252</v>
      </c>
      <c r="AF3" t="s">
        <v>184</v>
      </c>
      <c r="AG3" t="s">
        <v>9</v>
      </c>
    </row>
    <row r="4" spans="1:33">
      <c r="D4" t="s">
        <v>253</v>
      </c>
      <c r="E4" t="s">
        <v>254</v>
      </c>
      <c r="F4" t="s">
        <v>253</v>
      </c>
      <c r="G4" t="s">
        <v>254</v>
      </c>
      <c r="H4" t="s">
        <v>253</v>
      </c>
      <c r="I4" t="s">
        <v>254</v>
      </c>
      <c r="J4" t="s">
        <v>253</v>
      </c>
      <c r="K4" t="s">
        <v>254</v>
      </c>
      <c r="L4" t="s">
        <v>253</v>
      </c>
      <c r="M4" t="s">
        <v>254</v>
      </c>
      <c r="N4" t="s">
        <v>253</v>
      </c>
      <c r="O4" t="s">
        <v>254</v>
      </c>
      <c r="P4" t="s">
        <v>253</v>
      </c>
      <c r="Q4" t="s">
        <v>254</v>
      </c>
      <c r="R4" t="s">
        <v>253</v>
      </c>
      <c r="S4" t="s">
        <v>254</v>
      </c>
      <c r="T4" t="s">
        <v>253</v>
      </c>
      <c r="U4" t="s">
        <v>254</v>
      </c>
      <c r="V4" t="s">
        <v>253</v>
      </c>
      <c r="W4" t="s">
        <v>254</v>
      </c>
      <c r="X4" t="s">
        <v>253</v>
      </c>
      <c r="Y4" t="s">
        <v>254</v>
      </c>
      <c r="Z4" t="s">
        <v>253</v>
      </c>
      <c r="AA4" t="s">
        <v>254</v>
      </c>
      <c r="AB4" t="s">
        <v>253</v>
      </c>
      <c r="AC4" t="s">
        <v>254</v>
      </c>
    </row>
    <row r="5" spans="1:33">
      <c r="A5" t="s">
        <v>206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161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141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156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159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255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123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143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158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65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3">
      <c r="A15" t="s">
        <v>256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3">
      <c r="A16" t="s">
        <v>147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257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205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152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151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120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137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121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153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258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166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118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148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124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259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165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144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157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140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115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113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146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154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139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162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142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119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125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168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260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167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261</v>
      </c>
      <c r="B47">
        <v>0</v>
      </c>
      <c r="AD47">
        <v>0</v>
      </c>
      <c r="AE47">
        <v>0</v>
      </c>
      <c r="AF47">
        <v>0</v>
      </c>
    </row>
    <row r="48" spans="1:32">
      <c r="A48" t="s">
        <v>155</v>
      </c>
      <c r="B48">
        <v>0</v>
      </c>
      <c r="AD48">
        <v>0</v>
      </c>
      <c r="AE48">
        <v>0</v>
      </c>
      <c r="AF48">
        <v>0</v>
      </c>
    </row>
    <row r="49" spans="1:32">
      <c r="A49" t="s">
        <v>262</v>
      </c>
      <c r="B49">
        <v>0</v>
      </c>
      <c r="C49" t="s">
        <v>122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117</v>
      </c>
      <c r="B50">
        <v>0</v>
      </c>
      <c r="C50" t="s">
        <v>111</v>
      </c>
      <c r="D50">
        <v>0</v>
      </c>
      <c r="AD50">
        <v>0</v>
      </c>
      <c r="AE50">
        <v>0</v>
      </c>
      <c r="AF50">
        <v>0</v>
      </c>
    </row>
    <row r="51" spans="1:32">
      <c r="AD51">
        <v>0</v>
      </c>
      <c r="AE51">
        <v>0</v>
      </c>
      <c r="AF51">
        <v>0</v>
      </c>
    </row>
    <row r="52" spans="1:32">
      <c r="AD52">
        <v>0</v>
      </c>
      <c r="AE52">
        <v>0</v>
      </c>
      <c r="AF52">
        <v>0</v>
      </c>
    </row>
  </sheetData>
  <phoneticPr fontId="20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2017-05-24T07:29:00Z</cp:lastPrinted>
  <dcterms:created xsi:type="dcterms:W3CDTF">1996-12-17T01:32:00Z</dcterms:created>
  <dcterms:modified xsi:type="dcterms:W3CDTF">2018-12-09T01:53:17Z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